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ledaorg.sharepoint.com/LEDA/Business Intelligence/Department/Statistics/Cost of Living/"/>
    </mc:Choice>
  </mc:AlternateContent>
  <xr:revisionPtr revIDLastSave="434" documentId="13_ncr:1_{E1B9F467-ABFE-435B-B9C4-EB7FCC2D028A}" xr6:coauthVersionLast="47" xr6:coauthVersionMax="47" xr10:uidLastSave="{7FC7F6BC-247F-4E4C-BBFA-21D37C6843EF}"/>
  <bookViews>
    <workbookView xWindow="34305" yWindow="-18330" windowWidth="13770" windowHeight="19785" xr2:uid="{00000000-000D-0000-FFFF-FFFF00000000}"/>
  </bookViews>
  <sheets>
    <sheet name="Cost of Living Indecies" sheetId="1" r:id="rId1"/>
    <sheet name="Laf Year to Year % Change" sheetId="5" r:id="rId2"/>
    <sheet name="Pastelinks" sheetId="2" r:id="rId3"/>
    <sheet name="Source" sheetId="3" r:id="rId4"/>
    <sheet name="User Notes"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5" l="1"/>
  <c r="C31" i="5"/>
  <c r="C32" i="5"/>
  <c r="D138" i="1"/>
  <c r="E138" i="1"/>
  <c r="F138" i="1"/>
  <c r="G138" i="1"/>
  <c r="I138" i="1"/>
  <c r="J138" i="1"/>
  <c r="K138" i="1"/>
  <c r="L138" i="1"/>
  <c r="M138" i="1"/>
  <c r="N138" i="1"/>
  <c r="P138" i="1"/>
  <c r="Q138" i="1"/>
  <c r="R138" i="1"/>
  <c r="S138" i="1"/>
  <c r="T138" i="1"/>
  <c r="U138" i="1"/>
  <c r="W138" i="1"/>
  <c r="X138" i="1"/>
  <c r="Y138" i="1"/>
  <c r="Z138" i="1"/>
  <c r="AA138" i="1"/>
  <c r="AB138" i="1"/>
  <c r="AD138" i="1"/>
  <c r="AE138" i="1"/>
  <c r="AF138" i="1"/>
  <c r="AG138" i="1"/>
  <c r="AH138" i="1"/>
  <c r="AI138" i="1"/>
  <c r="AK138" i="1"/>
  <c r="AL138" i="1"/>
  <c r="AM138" i="1"/>
  <c r="AN138" i="1"/>
  <c r="AO138" i="1"/>
  <c r="AP138" i="1"/>
  <c r="AR138" i="1"/>
  <c r="AS138" i="1"/>
  <c r="AT138" i="1"/>
  <c r="AU138" i="1"/>
  <c r="AV138" i="1"/>
  <c r="AW138" i="1"/>
  <c r="C138" i="1"/>
  <c r="B138" i="1"/>
  <c r="D137" i="1"/>
  <c r="E137" i="1"/>
  <c r="F137" i="1"/>
  <c r="G137" i="1"/>
  <c r="I137" i="1"/>
  <c r="J137" i="1"/>
  <c r="K137" i="1"/>
  <c r="L137" i="1"/>
  <c r="M137" i="1"/>
  <c r="N137" i="1"/>
  <c r="P137" i="1"/>
  <c r="Q137" i="1"/>
  <c r="R137" i="1"/>
  <c r="S137" i="1"/>
  <c r="T137" i="1"/>
  <c r="U137" i="1"/>
  <c r="W137" i="1"/>
  <c r="X137" i="1"/>
  <c r="Y137" i="1"/>
  <c r="Z137" i="1"/>
  <c r="AA137" i="1"/>
  <c r="AB137" i="1"/>
  <c r="AD137" i="1"/>
  <c r="AE137" i="1"/>
  <c r="AF137" i="1"/>
  <c r="AG137" i="1"/>
  <c r="AH137" i="1"/>
  <c r="AI137" i="1"/>
  <c r="AK137" i="1"/>
  <c r="AL137" i="1"/>
  <c r="AM137" i="1"/>
  <c r="AN137" i="1"/>
  <c r="AO137" i="1"/>
  <c r="AP137" i="1"/>
  <c r="AR137" i="1"/>
  <c r="AS137" i="1"/>
  <c r="AT137" i="1"/>
  <c r="AU137" i="1"/>
  <c r="AV137" i="1"/>
  <c r="AW137" i="1"/>
  <c r="C137" i="1"/>
  <c r="B137" i="1"/>
  <c r="AF136" i="1"/>
  <c r="AG136" i="1"/>
  <c r="AH136" i="1"/>
  <c r="AI136" i="1"/>
  <c r="AK136" i="1"/>
  <c r="AL136" i="1"/>
  <c r="AM136" i="1"/>
  <c r="AN136" i="1"/>
  <c r="AO136" i="1"/>
  <c r="AP136" i="1"/>
  <c r="AR136" i="1"/>
  <c r="AS136" i="1"/>
  <c r="AT136" i="1"/>
  <c r="AU136" i="1"/>
  <c r="AV136" i="1"/>
  <c r="AW136" i="1"/>
  <c r="AE136" i="1"/>
  <c r="AD136" i="1"/>
  <c r="Y136" i="1"/>
  <c r="Z136" i="1"/>
  <c r="AA136" i="1"/>
  <c r="AB136" i="1"/>
  <c r="X136" i="1"/>
  <c r="W136" i="1"/>
  <c r="R136" i="1"/>
  <c r="S136" i="1"/>
  <c r="T136" i="1"/>
  <c r="U136" i="1"/>
  <c r="Q136" i="1"/>
  <c r="P136" i="1"/>
  <c r="K136" i="1"/>
  <c r="L136" i="1"/>
  <c r="M136" i="1"/>
  <c r="N136" i="1"/>
  <c r="J136" i="1"/>
  <c r="I136" i="1"/>
  <c r="D136" i="1"/>
  <c r="E136" i="1"/>
  <c r="F136" i="1"/>
  <c r="G136" i="1"/>
  <c r="C136" i="1"/>
  <c r="B136" i="1"/>
  <c r="C30" i="5"/>
  <c r="C28" i="5"/>
  <c r="C27" i="5"/>
  <c r="C29" i="5"/>
  <c r="AS135" i="1"/>
  <c r="AT135" i="1"/>
  <c r="AU135" i="1"/>
  <c r="AV135" i="1"/>
  <c r="AW135" i="1"/>
  <c r="AR135" i="1"/>
  <c r="AL135" i="1"/>
  <c r="AM135" i="1"/>
  <c r="AN135" i="1"/>
  <c r="AO135" i="1"/>
  <c r="AP135" i="1"/>
  <c r="AK135" i="1"/>
  <c r="AE135" i="1"/>
  <c r="AF135" i="1"/>
  <c r="AG135" i="1"/>
  <c r="AH135" i="1"/>
  <c r="AI135" i="1"/>
  <c r="AD135" i="1"/>
  <c r="X135" i="1"/>
  <c r="Y135" i="1"/>
  <c r="Z135" i="1"/>
  <c r="AA135" i="1"/>
  <c r="AB135" i="1"/>
  <c r="W135" i="1"/>
  <c r="Q135" i="1"/>
  <c r="R135" i="1"/>
  <c r="S135" i="1"/>
  <c r="T135" i="1"/>
  <c r="U135" i="1"/>
  <c r="P135" i="1"/>
  <c r="J135" i="1"/>
  <c r="K135" i="1"/>
  <c r="L135" i="1"/>
  <c r="M135" i="1"/>
  <c r="N135" i="1"/>
  <c r="I135" i="1"/>
  <c r="G134" i="1"/>
  <c r="G135" i="1"/>
  <c r="C135" i="1"/>
  <c r="D135" i="1"/>
  <c r="E135" i="1"/>
  <c r="F135" i="1"/>
  <c r="B135" i="1"/>
  <c r="B134" i="1"/>
  <c r="AR134" i="1"/>
  <c r="AS134" i="1"/>
  <c r="AT134" i="1"/>
  <c r="AU134" i="1"/>
  <c r="AV134" i="1"/>
  <c r="AW134" i="1"/>
  <c r="AL134" i="1"/>
  <c r="AM134" i="1"/>
  <c r="AN134" i="1"/>
  <c r="AO134" i="1"/>
  <c r="AP134" i="1"/>
  <c r="AK134" i="1"/>
  <c r="AE134" i="1"/>
  <c r="AF134" i="1"/>
  <c r="AG134" i="1"/>
  <c r="AH134" i="1"/>
  <c r="AI134" i="1"/>
  <c r="AD134" i="1"/>
  <c r="X134" i="1"/>
  <c r="Y134" i="1"/>
  <c r="Z134" i="1"/>
  <c r="AA134" i="1"/>
  <c r="AB134" i="1"/>
  <c r="W134" i="1"/>
  <c r="Q134" i="1"/>
  <c r="R134" i="1"/>
  <c r="S134" i="1"/>
  <c r="T134" i="1"/>
  <c r="U134" i="1"/>
  <c r="P134" i="1"/>
  <c r="J134" i="1"/>
  <c r="K134" i="1"/>
  <c r="L134" i="1"/>
  <c r="M134" i="1"/>
  <c r="N134" i="1"/>
  <c r="I134" i="1"/>
  <c r="C134" i="1"/>
  <c r="D134" i="1"/>
  <c r="E134" i="1"/>
  <c r="F134" i="1"/>
  <c r="C133" i="1"/>
  <c r="D133" i="1"/>
  <c r="E133" i="1"/>
  <c r="F133" i="1"/>
  <c r="G133" i="1"/>
  <c r="I133" i="1"/>
  <c r="J133" i="1"/>
  <c r="K133" i="1"/>
  <c r="L133" i="1"/>
  <c r="M133" i="1"/>
  <c r="N133" i="1"/>
  <c r="P133" i="1"/>
  <c r="Q133" i="1"/>
  <c r="R133" i="1"/>
  <c r="S133" i="1"/>
  <c r="T133" i="1"/>
  <c r="U133" i="1"/>
  <c r="W133" i="1"/>
  <c r="X133" i="1"/>
  <c r="Y133" i="1"/>
  <c r="Z133" i="1"/>
  <c r="AA133" i="1"/>
  <c r="AB133" i="1"/>
  <c r="AD133" i="1"/>
  <c r="AE133" i="1"/>
  <c r="AF133" i="1"/>
  <c r="AG133" i="1"/>
  <c r="AH133" i="1"/>
  <c r="AI133" i="1"/>
  <c r="AK133" i="1"/>
  <c r="AL133" i="1"/>
  <c r="AM133" i="1"/>
  <c r="AN133" i="1"/>
  <c r="AO133" i="1"/>
  <c r="AP133" i="1"/>
  <c r="AR133" i="1"/>
  <c r="AS133" i="1"/>
  <c r="AT133" i="1"/>
  <c r="AU133" i="1"/>
  <c r="AV133" i="1"/>
  <c r="AW133" i="1"/>
  <c r="B133" i="1"/>
  <c r="B132" i="1" l="1"/>
  <c r="C132" i="1"/>
  <c r="D132" i="1"/>
  <c r="E132" i="1"/>
  <c r="F132" i="1"/>
  <c r="G132" i="1"/>
  <c r="I132" i="1"/>
  <c r="J132" i="1"/>
  <c r="K132" i="1"/>
  <c r="L132" i="1"/>
  <c r="M132" i="1"/>
  <c r="N132" i="1"/>
  <c r="P132" i="1"/>
  <c r="Q132" i="1"/>
  <c r="R132" i="1"/>
  <c r="S132" i="1"/>
  <c r="T132" i="1"/>
  <c r="U132" i="1"/>
  <c r="W132" i="1"/>
  <c r="X132" i="1"/>
  <c r="Y132" i="1"/>
  <c r="Z132" i="1"/>
  <c r="AA132" i="1"/>
  <c r="AB132" i="1"/>
  <c r="AD132" i="1"/>
  <c r="AE132" i="1"/>
  <c r="AF132" i="1"/>
  <c r="AG132" i="1"/>
  <c r="AH132" i="1"/>
  <c r="AI132" i="1"/>
  <c r="AK132" i="1"/>
  <c r="AL132" i="1"/>
  <c r="AM132" i="1"/>
  <c r="AN132" i="1"/>
  <c r="AO132" i="1"/>
  <c r="AP132" i="1"/>
  <c r="AR132" i="1"/>
  <c r="AS132" i="1"/>
  <c r="AT132" i="1"/>
  <c r="AU132" i="1"/>
  <c r="AV132" i="1"/>
  <c r="AW132" i="1"/>
  <c r="C26" i="5" l="1"/>
  <c r="C25" i="5"/>
  <c r="C131" i="1"/>
  <c r="B131" i="1"/>
  <c r="C13" i="5" l="1"/>
  <c r="C5" i="5"/>
  <c r="C4" i="5"/>
  <c r="C6" i="5"/>
  <c r="C7" i="5"/>
  <c r="C8" i="5"/>
  <c r="C9" i="5"/>
  <c r="C10" i="5"/>
  <c r="C11" i="5"/>
  <c r="C12" i="5"/>
  <c r="C14" i="5"/>
  <c r="C15" i="5"/>
  <c r="C16" i="5"/>
  <c r="C17" i="5"/>
  <c r="C18" i="5"/>
  <c r="C19" i="5"/>
  <c r="C20" i="5"/>
  <c r="C21" i="5"/>
  <c r="C22" i="5"/>
  <c r="C23" i="5"/>
  <c r="C24" i="5"/>
  <c r="C3" i="5"/>
  <c r="AW131" i="1" l="1"/>
  <c r="AV131" i="1"/>
  <c r="AU131" i="1"/>
  <c r="AT131" i="1"/>
  <c r="AS131" i="1"/>
  <c r="AR131" i="1"/>
  <c r="AP131" i="1"/>
  <c r="AO131" i="1"/>
  <c r="AN131" i="1"/>
  <c r="AM131" i="1"/>
  <c r="AL131" i="1"/>
  <c r="AK131" i="1"/>
  <c r="AI131" i="1"/>
  <c r="AH131" i="1"/>
  <c r="AG131" i="1"/>
  <c r="AF131" i="1"/>
  <c r="AE131" i="1"/>
  <c r="AD131" i="1"/>
  <c r="AB131" i="1"/>
  <c r="AA131" i="1"/>
  <c r="Z131" i="1"/>
  <c r="Y131" i="1"/>
  <c r="X131" i="1"/>
  <c r="W131" i="1"/>
  <c r="U131" i="1"/>
  <c r="T131" i="1"/>
  <c r="S131" i="1"/>
  <c r="R131" i="1"/>
  <c r="Q131" i="1"/>
  <c r="P131" i="1"/>
  <c r="N131" i="1"/>
  <c r="M131" i="1"/>
  <c r="L131" i="1"/>
  <c r="K131" i="1"/>
  <c r="J131" i="1"/>
  <c r="I131" i="1"/>
  <c r="G131" i="1"/>
  <c r="F131" i="1"/>
  <c r="E131" i="1"/>
  <c r="D131" i="1"/>
  <c r="AW129" i="1" l="1"/>
  <c r="AW130" i="1"/>
  <c r="AV129" i="1"/>
  <c r="AV130" i="1"/>
  <c r="AU129" i="1"/>
  <c r="AU130" i="1"/>
  <c r="AT129" i="1"/>
  <c r="AT130" i="1"/>
  <c r="AS129" i="1"/>
  <c r="AS130" i="1"/>
  <c r="AR129" i="1"/>
  <c r="AR130" i="1"/>
  <c r="AP128" i="1"/>
  <c r="AP129" i="1"/>
  <c r="AP130" i="1"/>
  <c r="AO127" i="1"/>
  <c r="AO128" i="1"/>
  <c r="AO129" i="1"/>
  <c r="AO130" i="1"/>
  <c r="AN130" i="1"/>
  <c r="AM128" i="1"/>
  <c r="AM129" i="1"/>
  <c r="AM130" i="1"/>
  <c r="AL130" i="1"/>
  <c r="AK130" i="1"/>
  <c r="AI130" i="1"/>
  <c r="AH130" i="1"/>
  <c r="AG129" i="1"/>
  <c r="AG130" i="1"/>
  <c r="AF129" i="1"/>
  <c r="AF130" i="1"/>
  <c r="AE128" i="1"/>
  <c r="AE129" i="1"/>
  <c r="AE130" i="1"/>
  <c r="AD130" i="1"/>
  <c r="AB130" i="1"/>
  <c r="AA128" i="1"/>
  <c r="AA129" i="1"/>
  <c r="AA130" i="1"/>
  <c r="Z127" i="1"/>
  <c r="Z128" i="1"/>
  <c r="Z129" i="1"/>
  <c r="Z130" i="1"/>
  <c r="Y130" i="1"/>
  <c r="X130" i="1"/>
  <c r="W130" i="1"/>
  <c r="U129" i="1"/>
  <c r="U130" i="1"/>
  <c r="T130" i="1"/>
  <c r="S129" i="1"/>
  <c r="S130" i="1"/>
  <c r="R129" i="1"/>
  <c r="R130" i="1"/>
  <c r="Q130" i="1"/>
  <c r="P130" i="1"/>
  <c r="N129" i="1"/>
  <c r="N130" i="1"/>
  <c r="M129" i="1"/>
  <c r="M130" i="1"/>
  <c r="L129" i="1"/>
  <c r="L130" i="1"/>
  <c r="K129" i="1"/>
  <c r="K130" i="1"/>
  <c r="J130" i="1"/>
  <c r="I130" i="1"/>
  <c r="G130" i="1"/>
  <c r="F130" i="1"/>
  <c r="E130" i="1"/>
  <c r="D130" i="1"/>
  <c r="C130" i="1"/>
  <c r="B130" i="1" l="1"/>
  <c r="B129" i="1" l="1"/>
  <c r="C129" i="1"/>
  <c r="D129" i="1"/>
  <c r="E129" i="1"/>
  <c r="F129" i="1"/>
  <c r="G129" i="1"/>
  <c r="I129" i="1"/>
  <c r="J129" i="1"/>
  <c r="P129" i="1"/>
  <c r="Q129" i="1"/>
  <c r="T129" i="1"/>
  <c r="W129" i="1"/>
  <c r="X129" i="1"/>
  <c r="Y129" i="1"/>
  <c r="AB129" i="1"/>
  <c r="AD129" i="1"/>
  <c r="AH129" i="1"/>
  <c r="AI129" i="1"/>
  <c r="AK129" i="1"/>
  <c r="AL129" i="1"/>
  <c r="AN129" i="1"/>
  <c r="B128" i="1" l="1"/>
  <c r="AW128" i="1"/>
  <c r="AV128" i="1"/>
  <c r="AU128" i="1"/>
  <c r="AT128" i="1"/>
  <c r="AS128" i="1"/>
  <c r="AR128" i="1"/>
  <c r="AN128" i="1"/>
  <c r="AL128" i="1"/>
  <c r="AK128" i="1"/>
  <c r="AI128" i="1"/>
  <c r="AH128" i="1"/>
  <c r="AG128" i="1"/>
  <c r="AF128" i="1"/>
  <c r="AD128" i="1"/>
  <c r="AB128" i="1"/>
  <c r="Y128" i="1"/>
  <c r="X128" i="1"/>
  <c r="W128" i="1"/>
  <c r="U128" i="1"/>
  <c r="T128" i="1"/>
  <c r="S128" i="1"/>
  <c r="R128" i="1"/>
  <c r="Q128" i="1"/>
  <c r="P128" i="1"/>
  <c r="N128" i="1"/>
  <c r="M128" i="1"/>
  <c r="L128" i="1"/>
  <c r="K128" i="1"/>
  <c r="J128" i="1"/>
  <c r="I128" i="1"/>
  <c r="G128" i="1"/>
  <c r="F128" i="1"/>
  <c r="E128" i="1"/>
  <c r="D128" i="1"/>
  <c r="C128" i="1"/>
  <c r="B109" i="1" l="1"/>
  <c r="I109" i="1"/>
  <c r="P109" i="1"/>
  <c r="W109" i="1"/>
  <c r="AD109" i="1"/>
  <c r="AK109" i="1"/>
  <c r="AR109" i="1"/>
  <c r="C109" i="1"/>
  <c r="J109" i="1"/>
  <c r="Q109" i="1"/>
  <c r="X109" i="1"/>
  <c r="AE109" i="1"/>
  <c r="AL109" i="1"/>
  <c r="AS109" i="1"/>
  <c r="D109" i="1"/>
  <c r="K109" i="1"/>
  <c r="R109" i="1"/>
  <c r="Y109" i="1"/>
  <c r="AF109" i="1"/>
  <c r="AM109" i="1"/>
  <c r="AT109" i="1"/>
  <c r="E109" i="1"/>
  <c r="L109" i="1"/>
  <c r="S109" i="1"/>
  <c r="Z109" i="1"/>
  <c r="AG109" i="1"/>
  <c r="AN109" i="1"/>
  <c r="AU109" i="1"/>
  <c r="F109" i="1"/>
  <c r="M109" i="1"/>
  <c r="T109" i="1"/>
  <c r="AA109" i="1"/>
  <c r="AH109" i="1"/>
  <c r="AO109" i="1"/>
  <c r="AV109" i="1"/>
  <c r="G109" i="1"/>
  <c r="N109" i="1"/>
  <c r="U109" i="1"/>
  <c r="AB109" i="1"/>
  <c r="AI109" i="1"/>
  <c r="AP109" i="1"/>
  <c r="AW109" i="1"/>
  <c r="B110" i="1"/>
  <c r="I110" i="1"/>
  <c r="P110" i="1"/>
  <c r="W110" i="1"/>
  <c r="AD110" i="1"/>
  <c r="AK110" i="1"/>
  <c r="AR110" i="1"/>
  <c r="C110" i="1"/>
  <c r="J110" i="1"/>
  <c r="Q110" i="1"/>
  <c r="X110" i="1"/>
  <c r="AE110" i="1"/>
  <c r="AL110" i="1"/>
  <c r="AS110" i="1"/>
  <c r="D110" i="1"/>
  <c r="K110" i="1"/>
  <c r="R110" i="1"/>
  <c r="Y110" i="1"/>
  <c r="AF110" i="1"/>
  <c r="AM110" i="1"/>
  <c r="AT110" i="1"/>
  <c r="E110" i="1"/>
  <c r="L110" i="1"/>
  <c r="S110" i="1"/>
  <c r="Z110" i="1"/>
  <c r="AG110" i="1"/>
  <c r="AN110" i="1"/>
  <c r="AU110" i="1"/>
  <c r="F110" i="1"/>
  <c r="M110" i="1"/>
  <c r="T110" i="1"/>
  <c r="AA110" i="1"/>
  <c r="AH110" i="1"/>
  <c r="AO110" i="1"/>
  <c r="AV110" i="1"/>
  <c r="G110" i="1"/>
  <c r="N110" i="1"/>
  <c r="U110" i="1"/>
  <c r="AB110" i="1"/>
  <c r="AI110" i="1"/>
  <c r="AP110" i="1"/>
  <c r="AW110" i="1"/>
  <c r="B111" i="1"/>
  <c r="I111" i="1"/>
  <c r="P111" i="1"/>
  <c r="W111" i="1"/>
  <c r="AD111" i="1"/>
  <c r="AK111" i="1"/>
  <c r="AR111" i="1"/>
  <c r="C111" i="1"/>
  <c r="J111" i="1"/>
  <c r="Q111" i="1"/>
  <c r="X111" i="1"/>
  <c r="AE111" i="1"/>
  <c r="AL111" i="1"/>
  <c r="AS111" i="1"/>
  <c r="D111" i="1"/>
  <c r="K111" i="1"/>
  <c r="R111" i="1"/>
  <c r="Y111" i="1"/>
  <c r="AF111" i="1"/>
  <c r="AM111" i="1"/>
  <c r="AT111" i="1"/>
  <c r="E111" i="1"/>
  <c r="L111" i="1"/>
  <c r="S111" i="1"/>
  <c r="Z111" i="1"/>
  <c r="AG111" i="1"/>
  <c r="AN111" i="1"/>
  <c r="AU111" i="1"/>
  <c r="F111" i="1"/>
  <c r="M111" i="1"/>
  <c r="T111" i="1"/>
  <c r="AA111" i="1"/>
  <c r="AH111" i="1"/>
  <c r="AO111" i="1"/>
  <c r="AV111" i="1"/>
  <c r="G111" i="1"/>
  <c r="N111" i="1"/>
  <c r="U111" i="1"/>
  <c r="AB111" i="1"/>
  <c r="AI111" i="1"/>
  <c r="AP111" i="1"/>
  <c r="AW111" i="1"/>
  <c r="B112" i="1"/>
  <c r="I112" i="1"/>
  <c r="P112" i="1"/>
  <c r="W112" i="1"/>
  <c r="AD112" i="1"/>
  <c r="AK112" i="1"/>
  <c r="AR112" i="1"/>
  <c r="C112" i="1"/>
  <c r="J112" i="1"/>
  <c r="Q112" i="1"/>
  <c r="X112" i="1"/>
  <c r="AE112" i="1"/>
  <c r="AL112" i="1"/>
  <c r="AS112" i="1"/>
  <c r="D112" i="1"/>
  <c r="K112" i="1"/>
  <c r="R112" i="1"/>
  <c r="Y112" i="1"/>
  <c r="AF112" i="1"/>
  <c r="AM112" i="1"/>
  <c r="AT112" i="1"/>
  <c r="E112" i="1"/>
  <c r="L112" i="1"/>
  <c r="S112" i="1"/>
  <c r="Z112" i="1"/>
  <c r="AG112" i="1"/>
  <c r="AN112" i="1"/>
  <c r="AU112" i="1"/>
  <c r="F112" i="1"/>
  <c r="M112" i="1"/>
  <c r="T112" i="1"/>
  <c r="AA112" i="1"/>
  <c r="AH112" i="1"/>
  <c r="AO112" i="1"/>
  <c r="AV112" i="1"/>
  <c r="G112" i="1"/>
  <c r="N112" i="1"/>
  <c r="U112" i="1"/>
  <c r="AB112" i="1"/>
  <c r="AI112" i="1"/>
  <c r="AP112" i="1"/>
  <c r="AW112" i="1"/>
  <c r="B113" i="1"/>
  <c r="I113" i="1"/>
  <c r="P113" i="1"/>
  <c r="W113" i="1"/>
  <c r="AD113" i="1"/>
  <c r="AK113" i="1"/>
  <c r="AR113" i="1"/>
  <c r="C113" i="1"/>
  <c r="J113" i="1"/>
  <c r="Q113" i="1"/>
  <c r="X113" i="1"/>
  <c r="AE113" i="1"/>
  <c r="AL113" i="1"/>
  <c r="AS113" i="1"/>
  <c r="D113" i="1"/>
  <c r="K113" i="1"/>
  <c r="R113" i="1"/>
  <c r="Y113" i="1"/>
  <c r="AF113" i="1"/>
  <c r="AM113" i="1"/>
  <c r="AT113" i="1"/>
  <c r="E113" i="1"/>
  <c r="L113" i="1"/>
  <c r="S113" i="1"/>
  <c r="Z113" i="1"/>
  <c r="AG113" i="1"/>
  <c r="AN113" i="1"/>
  <c r="AU113" i="1"/>
  <c r="F113" i="1"/>
  <c r="M113" i="1"/>
  <c r="T113" i="1"/>
  <c r="AA113" i="1"/>
  <c r="AH113" i="1"/>
  <c r="AO113" i="1"/>
  <c r="AV113" i="1"/>
  <c r="G113" i="1"/>
  <c r="N113" i="1"/>
  <c r="U113" i="1"/>
  <c r="AB113" i="1"/>
  <c r="AI113" i="1"/>
  <c r="AP113" i="1"/>
  <c r="AW113" i="1"/>
  <c r="B114" i="1"/>
  <c r="I114" i="1"/>
  <c r="P114" i="1"/>
  <c r="W114" i="1"/>
  <c r="AD114" i="1"/>
  <c r="AK114" i="1"/>
  <c r="AR114" i="1"/>
  <c r="C114" i="1"/>
  <c r="J114" i="1"/>
  <c r="Q114" i="1"/>
  <c r="X114" i="1"/>
  <c r="AE114" i="1"/>
  <c r="AL114" i="1"/>
  <c r="AS114" i="1"/>
  <c r="D114" i="1"/>
  <c r="K114" i="1"/>
  <c r="R114" i="1"/>
  <c r="Y114" i="1"/>
  <c r="AF114" i="1"/>
  <c r="AM114" i="1"/>
  <c r="AT114" i="1"/>
  <c r="E114" i="1"/>
  <c r="L114" i="1"/>
  <c r="S114" i="1"/>
  <c r="Z114" i="1"/>
  <c r="AG114" i="1"/>
  <c r="AN114" i="1"/>
  <c r="AU114" i="1"/>
  <c r="F114" i="1"/>
  <c r="M114" i="1"/>
  <c r="T114" i="1"/>
  <c r="AA114" i="1"/>
  <c r="AH114" i="1"/>
  <c r="AO114" i="1"/>
  <c r="AV114" i="1"/>
  <c r="G114" i="1"/>
  <c r="N114" i="1"/>
  <c r="U114" i="1"/>
  <c r="AB114" i="1"/>
  <c r="AI114" i="1"/>
  <c r="AP114" i="1"/>
  <c r="AW114" i="1"/>
  <c r="B115" i="1"/>
  <c r="I115" i="1"/>
  <c r="P115" i="1"/>
  <c r="W115" i="1"/>
  <c r="AD115" i="1"/>
  <c r="AK115" i="1"/>
  <c r="AR115" i="1"/>
  <c r="C115" i="1"/>
  <c r="J115" i="1"/>
  <c r="Q115" i="1"/>
  <c r="X115" i="1"/>
  <c r="AE115" i="1"/>
  <c r="AL115" i="1"/>
  <c r="AS115" i="1"/>
  <c r="D115" i="1"/>
  <c r="K115" i="1"/>
  <c r="R115" i="1"/>
  <c r="Y115" i="1"/>
  <c r="AF115" i="1"/>
  <c r="AM115" i="1"/>
  <c r="AT115" i="1"/>
  <c r="E115" i="1"/>
  <c r="L115" i="1"/>
  <c r="S115" i="1"/>
  <c r="Z115" i="1"/>
  <c r="AG115" i="1"/>
  <c r="AN115" i="1"/>
  <c r="AU115" i="1"/>
  <c r="F115" i="1"/>
  <c r="M115" i="1"/>
  <c r="T115" i="1"/>
  <c r="AA115" i="1"/>
  <c r="AH115" i="1"/>
  <c r="AO115" i="1"/>
  <c r="AV115" i="1"/>
  <c r="G115" i="1"/>
  <c r="N115" i="1"/>
  <c r="U115" i="1"/>
  <c r="AB115" i="1"/>
  <c r="AI115" i="1"/>
  <c r="AP115" i="1"/>
  <c r="AW115" i="1"/>
  <c r="B116" i="1"/>
  <c r="I116" i="1"/>
  <c r="P116" i="1"/>
  <c r="W116" i="1"/>
  <c r="AD116" i="1"/>
  <c r="AK116" i="1"/>
  <c r="AR116" i="1"/>
  <c r="C116" i="1"/>
  <c r="J116" i="1"/>
  <c r="Q116" i="1"/>
  <c r="X116" i="1"/>
  <c r="AE116" i="1"/>
  <c r="AL116" i="1"/>
  <c r="AS116" i="1"/>
  <c r="D116" i="1"/>
  <c r="K116" i="1"/>
  <c r="R116" i="1"/>
  <c r="Y116" i="1"/>
  <c r="AF116" i="1"/>
  <c r="AM116" i="1"/>
  <c r="AT116" i="1"/>
  <c r="E116" i="1"/>
  <c r="L116" i="1"/>
  <c r="S116" i="1"/>
  <c r="Z116" i="1"/>
  <c r="AG116" i="1"/>
  <c r="AN116" i="1"/>
  <c r="AU116" i="1"/>
  <c r="F116" i="1"/>
  <c r="M116" i="1"/>
  <c r="T116" i="1"/>
  <c r="AA116" i="1"/>
  <c r="AH116" i="1"/>
  <c r="AO116" i="1"/>
  <c r="AV116" i="1"/>
  <c r="G116" i="1"/>
  <c r="N116" i="1"/>
  <c r="U116" i="1"/>
  <c r="AB116" i="1"/>
  <c r="AI116" i="1"/>
  <c r="AP116" i="1"/>
  <c r="AW116" i="1"/>
  <c r="B117" i="1"/>
  <c r="I117" i="1"/>
  <c r="P117" i="1"/>
  <c r="W117" i="1"/>
  <c r="AD117" i="1"/>
  <c r="AK117" i="1"/>
  <c r="AR117" i="1"/>
  <c r="C117" i="1"/>
  <c r="J117" i="1"/>
  <c r="Q117" i="1"/>
  <c r="X117" i="1"/>
  <c r="AE117" i="1"/>
  <c r="AL117" i="1"/>
  <c r="AS117" i="1"/>
  <c r="D117" i="1"/>
  <c r="K117" i="1"/>
  <c r="R117" i="1"/>
  <c r="Y117" i="1"/>
  <c r="AF117" i="1"/>
  <c r="AM117" i="1"/>
  <c r="AT117" i="1"/>
  <c r="E117" i="1"/>
  <c r="L117" i="1"/>
  <c r="S117" i="1"/>
  <c r="Z117" i="1"/>
  <c r="AG117" i="1"/>
  <c r="AN117" i="1"/>
  <c r="AU117" i="1"/>
  <c r="F117" i="1"/>
  <c r="M117" i="1"/>
  <c r="T117" i="1"/>
  <c r="AA117" i="1"/>
  <c r="AH117" i="1"/>
  <c r="AO117" i="1"/>
  <c r="AV117" i="1"/>
  <c r="G117" i="1"/>
  <c r="N117" i="1"/>
  <c r="U117" i="1"/>
  <c r="AB117" i="1"/>
  <c r="AI117" i="1"/>
  <c r="AP117" i="1"/>
  <c r="AW117" i="1"/>
  <c r="B118" i="1"/>
  <c r="I118" i="1"/>
  <c r="P118" i="1"/>
  <c r="W118" i="1"/>
  <c r="AD118" i="1"/>
  <c r="AK118" i="1"/>
  <c r="AR118" i="1"/>
  <c r="C118" i="1"/>
  <c r="J118" i="1"/>
  <c r="Q118" i="1"/>
  <c r="X118" i="1"/>
  <c r="AE118" i="1"/>
  <c r="AL118" i="1"/>
  <c r="AS118" i="1"/>
  <c r="D118" i="1"/>
  <c r="K118" i="1"/>
  <c r="R118" i="1"/>
  <c r="Y118" i="1"/>
  <c r="AF118" i="1"/>
  <c r="AM118" i="1"/>
  <c r="AT118" i="1"/>
  <c r="E118" i="1"/>
  <c r="L118" i="1"/>
  <c r="S118" i="1"/>
  <c r="Z118" i="1"/>
  <c r="AG118" i="1"/>
  <c r="AN118" i="1"/>
  <c r="AU118" i="1"/>
  <c r="F118" i="1"/>
  <c r="M118" i="1"/>
  <c r="T118" i="1"/>
  <c r="AA118" i="1"/>
  <c r="AH118" i="1"/>
  <c r="AO118" i="1"/>
  <c r="AV118" i="1"/>
  <c r="G118" i="1"/>
  <c r="N118" i="1"/>
  <c r="U118" i="1"/>
  <c r="AB118" i="1"/>
  <c r="AI118" i="1"/>
  <c r="AP118" i="1"/>
  <c r="AW118" i="1"/>
  <c r="B119" i="1"/>
  <c r="I119" i="1"/>
  <c r="P119" i="1"/>
  <c r="W119" i="1"/>
  <c r="AD119" i="1"/>
  <c r="AK119" i="1"/>
  <c r="AR119" i="1"/>
  <c r="C119" i="1"/>
  <c r="J119" i="1"/>
  <c r="Q119" i="1"/>
  <c r="X119" i="1"/>
  <c r="AE119" i="1"/>
  <c r="AL119" i="1"/>
  <c r="AS119" i="1"/>
  <c r="D119" i="1"/>
  <c r="K119" i="1"/>
  <c r="R119" i="1"/>
  <c r="Y119" i="1"/>
  <c r="AF119" i="1"/>
  <c r="AM119" i="1"/>
  <c r="AT119" i="1"/>
  <c r="E119" i="1"/>
  <c r="L119" i="1"/>
  <c r="S119" i="1"/>
  <c r="Z119" i="1"/>
  <c r="AG119" i="1"/>
  <c r="AN119" i="1"/>
  <c r="AU119" i="1"/>
  <c r="F119" i="1"/>
  <c r="M119" i="1"/>
  <c r="T119" i="1"/>
  <c r="AA119" i="1"/>
  <c r="AH119" i="1"/>
  <c r="AO119" i="1"/>
  <c r="AV119" i="1"/>
  <c r="G119" i="1"/>
  <c r="N119" i="1"/>
  <c r="U119" i="1"/>
  <c r="AB119" i="1"/>
  <c r="AI119" i="1"/>
  <c r="AP119" i="1"/>
  <c r="AW119" i="1"/>
  <c r="B120" i="1"/>
  <c r="I120" i="1"/>
  <c r="P120" i="1"/>
  <c r="W120" i="1"/>
  <c r="AD120" i="1"/>
  <c r="AK120" i="1"/>
  <c r="AR120" i="1"/>
  <c r="C120" i="1"/>
  <c r="J120" i="1"/>
  <c r="Q120" i="1"/>
  <c r="X120" i="1"/>
  <c r="AE120" i="1"/>
  <c r="AL120" i="1"/>
  <c r="AS120" i="1"/>
  <c r="D120" i="1"/>
  <c r="K120" i="1"/>
  <c r="R120" i="1"/>
  <c r="Y120" i="1"/>
  <c r="AF120" i="1"/>
  <c r="AM120" i="1"/>
  <c r="AT120" i="1"/>
  <c r="E120" i="1"/>
  <c r="L120" i="1"/>
  <c r="S120" i="1"/>
  <c r="Z120" i="1"/>
  <c r="AG120" i="1"/>
  <c r="AN120" i="1"/>
  <c r="AU120" i="1"/>
  <c r="F120" i="1"/>
  <c r="M120" i="1"/>
  <c r="T120" i="1"/>
  <c r="AA120" i="1"/>
  <c r="AH120" i="1"/>
  <c r="AO120" i="1"/>
  <c r="AV120" i="1"/>
  <c r="G120" i="1"/>
  <c r="N120" i="1"/>
  <c r="U120" i="1"/>
  <c r="AB120" i="1"/>
  <c r="AI120" i="1"/>
  <c r="AP120" i="1"/>
  <c r="AW120" i="1"/>
  <c r="B121" i="1"/>
  <c r="I121" i="1"/>
  <c r="P121" i="1"/>
  <c r="W121" i="1"/>
  <c r="AD121" i="1"/>
  <c r="AK121" i="1"/>
  <c r="AR121" i="1"/>
  <c r="C121" i="1"/>
  <c r="J121" i="1"/>
  <c r="Q121" i="1"/>
  <c r="X121" i="1"/>
  <c r="AE121" i="1"/>
  <c r="AL121" i="1"/>
  <c r="AS121" i="1"/>
  <c r="D121" i="1"/>
  <c r="K121" i="1"/>
  <c r="R121" i="1"/>
  <c r="Y121" i="1"/>
  <c r="AF121" i="1"/>
  <c r="AM121" i="1"/>
  <c r="AT121" i="1"/>
  <c r="E121" i="1"/>
  <c r="L121" i="1"/>
  <c r="S121" i="1"/>
  <c r="Z121" i="1"/>
  <c r="AG121" i="1"/>
  <c r="AN121" i="1"/>
  <c r="AU121" i="1"/>
  <c r="F121" i="1"/>
  <c r="M121" i="1"/>
  <c r="T121" i="1"/>
  <c r="AA121" i="1"/>
  <c r="AH121" i="1"/>
  <c r="AO121" i="1"/>
  <c r="AV121" i="1"/>
  <c r="G121" i="1"/>
  <c r="N121" i="1"/>
  <c r="U121" i="1"/>
  <c r="AB121" i="1"/>
  <c r="AI121" i="1"/>
  <c r="AP121" i="1"/>
  <c r="AW121" i="1"/>
  <c r="B122" i="1"/>
  <c r="I122" i="1"/>
  <c r="P122" i="1"/>
  <c r="W122" i="1"/>
  <c r="AD122" i="1"/>
  <c r="AK122" i="1"/>
  <c r="AR122" i="1"/>
  <c r="C122" i="1"/>
  <c r="J122" i="1"/>
  <c r="Q122" i="1"/>
  <c r="X122" i="1"/>
  <c r="AE122" i="1"/>
  <c r="AL122" i="1"/>
  <c r="AS122" i="1"/>
  <c r="D122" i="1"/>
  <c r="K122" i="1"/>
  <c r="R122" i="1"/>
  <c r="Y122" i="1"/>
  <c r="AF122" i="1"/>
  <c r="AM122" i="1"/>
  <c r="AT122" i="1"/>
  <c r="E122" i="1"/>
  <c r="L122" i="1"/>
  <c r="S122" i="1"/>
  <c r="Z122" i="1"/>
  <c r="AG122" i="1"/>
  <c r="AN122" i="1"/>
  <c r="AU122" i="1"/>
  <c r="F122" i="1"/>
  <c r="M122" i="1"/>
  <c r="T122" i="1"/>
  <c r="AA122" i="1"/>
  <c r="AH122" i="1"/>
  <c r="AO122" i="1"/>
  <c r="AV122" i="1"/>
  <c r="G122" i="1"/>
  <c r="N122" i="1"/>
  <c r="U122" i="1"/>
  <c r="AB122" i="1"/>
  <c r="AI122" i="1"/>
  <c r="AP122" i="1"/>
  <c r="AW122" i="1"/>
  <c r="B123" i="1"/>
  <c r="I123" i="1"/>
  <c r="P123" i="1"/>
  <c r="W123" i="1"/>
  <c r="AD123" i="1"/>
  <c r="AK123" i="1"/>
  <c r="AR123" i="1"/>
  <c r="C123" i="1"/>
  <c r="J123" i="1"/>
  <c r="Q123" i="1"/>
  <c r="X123" i="1"/>
  <c r="AE123" i="1"/>
  <c r="AL123" i="1"/>
  <c r="AS123" i="1"/>
  <c r="D123" i="1"/>
  <c r="K123" i="1"/>
  <c r="R123" i="1"/>
  <c r="Y123" i="1"/>
  <c r="AF123" i="1"/>
  <c r="AM123" i="1"/>
  <c r="AT123" i="1"/>
  <c r="E123" i="1"/>
  <c r="L123" i="1"/>
  <c r="S123" i="1"/>
  <c r="Z123" i="1"/>
  <c r="AG123" i="1"/>
  <c r="AN123" i="1"/>
  <c r="AU123" i="1"/>
  <c r="F123" i="1"/>
  <c r="M123" i="1"/>
  <c r="T123" i="1"/>
  <c r="AA123" i="1"/>
  <c r="AH123" i="1"/>
  <c r="AO123" i="1"/>
  <c r="AV123" i="1"/>
  <c r="G123" i="1"/>
  <c r="N123" i="1"/>
  <c r="U123" i="1"/>
  <c r="AB123" i="1"/>
  <c r="AI123" i="1"/>
  <c r="AP123" i="1"/>
  <c r="AW123" i="1"/>
  <c r="B124" i="1"/>
  <c r="I124" i="1"/>
  <c r="P124" i="1"/>
  <c r="W124" i="1"/>
  <c r="AD124" i="1"/>
  <c r="AK124" i="1"/>
  <c r="AR124" i="1"/>
  <c r="C124" i="1"/>
  <c r="J124" i="1"/>
  <c r="Q124" i="1"/>
  <c r="X124" i="1"/>
  <c r="AE124" i="1"/>
  <c r="AL124" i="1"/>
  <c r="AS124" i="1"/>
  <c r="D124" i="1"/>
  <c r="K124" i="1"/>
  <c r="R124" i="1"/>
  <c r="Y124" i="1"/>
  <c r="AF124" i="1"/>
  <c r="AM124" i="1"/>
  <c r="AT124" i="1"/>
  <c r="E124" i="1"/>
  <c r="L124" i="1"/>
  <c r="S124" i="1"/>
  <c r="Z124" i="1"/>
  <c r="AG124" i="1"/>
  <c r="AN124" i="1"/>
  <c r="AU124" i="1"/>
  <c r="F124" i="1"/>
  <c r="M124" i="1"/>
  <c r="T124" i="1"/>
  <c r="AA124" i="1"/>
  <c r="AH124" i="1"/>
  <c r="AO124" i="1"/>
  <c r="AV124" i="1"/>
  <c r="G124" i="1"/>
  <c r="N124" i="1"/>
  <c r="U124" i="1"/>
  <c r="AB124" i="1"/>
  <c r="AI124" i="1"/>
  <c r="AP124" i="1"/>
  <c r="AW124" i="1"/>
  <c r="B125" i="1"/>
  <c r="I125" i="1"/>
  <c r="P125" i="1"/>
  <c r="W125" i="1"/>
  <c r="AD125" i="1"/>
  <c r="AK125" i="1"/>
  <c r="AR125" i="1"/>
  <c r="C125" i="1"/>
  <c r="J125" i="1"/>
  <c r="Q125" i="1"/>
  <c r="X125" i="1"/>
  <c r="AE125" i="1"/>
  <c r="AL125" i="1"/>
  <c r="AS125" i="1"/>
  <c r="D125" i="1"/>
  <c r="K125" i="1"/>
  <c r="R125" i="1"/>
  <c r="Y125" i="1"/>
  <c r="AF125" i="1"/>
  <c r="AM125" i="1"/>
  <c r="AT125" i="1"/>
  <c r="E125" i="1"/>
  <c r="L125" i="1"/>
  <c r="S125" i="1"/>
  <c r="Z125" i="1"/>
  <c r="AG125" i="1"/>
  <c r="AN125" i="1"/>
  <c r="AU125" i="1"/>
  <c r="F125" i="1"/>
  <c r="M125" i="1"/>
  <c r="T125" i="1"/>
  <c r="AA125" i="1"/>
  <c r="AH125" i="1"/>
  <c r="AO125" i="1"/>
  <c r="AV125" i="1"/>
  <c r="G125" i="1"/>
  <c r="N125" i="1"/>
  <c r="U125" i="1"/>
  <c r="AB125" i="1"/>
  <c r="AI125" i="1"/>
  <c r="AP125" i="1"/>
  <c r="AW125" i="1"/>
  <c r="B126" i="1"/>
  <c r="I126" i="1"/>
  <c r="P126" i="1"/>
  <c r="W126" i="1"/>
  <c r="AD126" i="1"/>
  <c r="AK126" i="1"/>
  <c r="AR126" i="1"/>
  <c r="C126" i="1"/>
  <c r="J126" i="1"/>
  <c r="Q126" i="1"/>
  <c r="X126" i="1"/>
  <c r="AE126" i="1"/>
  <c r="AL126" i="1"/>
  <c r="AS126" i="1"/>
  <c r="D126" i="1"/>
  <c r="K126" i="1"/>
  <c r="R126" i="1"/>
  <c r="Y126" i="1"/>
  <c r="AF126" i="1"/>
  <c r="AM126" i="1"/>
  <c r="AT126" i="1"/>
  <c r="E126" i="1"/>
  <c r="L126" i="1"/>
  <c r="S126" i="1"/>
  <c r="Z126" i="1"/>
  <c r="AG126" i="1"/>
  <c r="AN126" i="1"/>
  <c r="AU126" i="1"/>
  <c r="F126" i="1"/>
  <c r="M126" i="1"/>
  <c r="T126" i="1"/>
  <c r="AA126" i="1"/>
  <c r="AH126" i="1"/>
  <c r="AO126" i="1"/>
  <c r="AV126" i="1"/>
  <c r="G126" i="1"/>
  <c r="N126" i="1"/>
  <c r="U126" i="1"/>
  <c r="AB126" i="1"/>
  <c r="AI126" i="1"/>
  <c r="AP126" i="1"/>
  <c r="AW126" i="1"/>
  <c r="B127" i="1"/>
  <c r="I127" i="1"/>
  <c r="P127" i="1"/>
  <c r="W127" i="1"/>
  <c r="AD127" i="1"/>
  <c r="AK127" i="1"/>
  <c r="AR127" i="1"/>
  <c r="C127" i="1"/>
  <c r="J127" i="1"/>
  <c r="Q127" i="1"/>
  <c r="X127" i="1"/>
  <c r="AE127" i="1"/>
  <c r="AL127" i="1"/>
  <c r="AS127" i="1"/>
  <c r="D127" i="1"/>
  <c r="K127" i="1"/>
  <c r="R127" i="1"/>
  <c r="Y127" i="1"/>
  <c r="AF127" i="1"/>
  <c r="AM127" i="1"/>
  <c r="AT127" i="1"/>
  <c r="E127" i="1"/>
  <c r="L127" i="1"/>
  <c r="S127" i="1"/>
  <c r="AG127" i="1"/>
  <c r="AN127" i="1"/>
  <c r="AU127" i="1"/>
  <c r="F127" i="1"/>
  <c r="M127" i="1"/>
  <c r="T127" i="1"/>
  <c r="AA127" i="1"/>
  <c r="AH127" i="1"/>
  <c r="AV127" i="1"/>
  <c r="G127" i="1"/>
  <c r="N127" i="1"/>
  <c r="U127" i="1"/>
  <c r="AB127" i="1"/>
  <c r="AI127" i="1"/>
  <c r="AP127" i="1"/>
  <c r="AW127" i="1"/>
  <c r="AW108" i="1"/>
  <c r="AP108" i="1"/>
  <c r="AI108" i="1"/>
  <c r="AB108" i="1"/>
  <c r="U108" i="1"/>
  <c r="N108" i="1"/>
  <c r="G108" i="1"/>
  <c r="AV108" i="1"/>
  <c r="AO108" i="1"/>
  <c r="AH108" i="1"/>
  <c r="AA108" i="1"/>
  <c r="T108" i="1"/>
  <c r="M108" i="1"/>
  <c r="F108" i="1"/>
  <c r="AU108" i="1"/>
  <c r="AN108" i="1"/>
  <c r="AG108" i="1"/>
  <c r="Z108" i="1"/>
  <c r="S108" i="1"/>
  <c r="L108" i="1"/>
  <c r="E108" i="1"/>
  <c r="AT108" i="1"/>
  <c r="AM108" i="1"/>
  <c r="AF108" i="1"/>
  <c r="Y108" i="1"/>
  <c r="R108" i="1"/>
  <c r="K108" i="1"/>
  <c r="D108" i="1"/>
  <c r="AS108" i="1"/>
  <c r="AL108" i="1"/>
  <c r="AE108" i="1"/>
  <c r="X108" i="1"/>
  <c r="Q108" i="1"/>
  <c r="J108" i="1"/>
  <c r="C108" i="1"/>
  <c r="AR108" i="1"/>
  <c r="AK108" i="1"/>
  <c r="AD108" i="1"/>
  <c r="W108" i="1"/>
  <c r="P108" i="1"/>
  <c r="I108" i="1"/>
  <c r="B108" i="1"/>
  <c r="AW107" i="1"/>
  <c r="AP107" i="1"/>
  <c r="AI107" i="1"/>
  <c r="AB107" i="1"/>
  <c r="U107" i="1"/>
  <c r="N107" i="1"/>
  <c r="G107" i="1"/>
  <c r="AV107" i="1"/>
  <c r="AO107" i="1"/>
  <c r="AH107" i="1"/>
  <c r="AA107" i="1"/>
  <c r="T107" i="1"/>
  <c r="M107" i="1"/>
  <c r="F107" i="1"/>
  <c r="AU107" i="1"/>
  <c r="AN107" i="1"/>
  <c r="AG107" i="1"/>
  <c r="Z107" i="1"/>
  <c r="S107" i="1"/>
  <c r="L107" i="1"/>
  <c r="E107" i="1"/>
  <c r="AT107" i="1"/>
  <c r="AM107" i="1"/>
  <c r="AF107" i="1"/>
  <c r="Y107" i="1"/>
  <c r="R107" i="1"/>
  <c r="K107" i="1"/>
  <c r="D107" i="1"/>
  <c r="AS107" i="1"/>
  <c r="AL107" i="1"/>
  <c r="AE107" i="1"/>
  <c r="X107" i="1"/>
  <c r="Q107" i="1"/>
  <c r="J107" i="1"/>
  <c r="C107" i="1"/>
  <c r="AR107" i="1"/>
  <c r="AK107" i="1"/>
  <c r="AD107" i="1"/>
  <c r="W107" i="1"/>
  <c r="P107" i="1"/>
  <c r="I107" i="1"/>
  <c r="B107" i="1"/>
</calcChain>
</file>

<file path=xl/sharedStrings.xml><?xml version="1.0" encoding="utf-8"?>
<sst xmlns="http://schemas.openxmlformats.org/spreadsheetml/2006/main" count="221" uniqueCount="169">
  <si>
    <t>Year</t>
  </si>
  <si>
    <t>Lafayette</t>
  </si>
  <si>
    <t>Baton Rouge</t>
  </si>
  <si>
    <t>Houston</t>
  </si>
  <si>
    <t>Atlanta</t>
  </si>
  <si>
    <t>Composite Index Lafayette</t>
  </si>
  <si>
    <t>Housing Index Lafayette</t>
  </si>
  <si>
    <t>Grocery Index Lafayette</t>
  </si>
  <si>
    <t>Utilities Index Lafayette</t>
  </si>
  <si>
    <t>Transportation Index Lafayette</t>
  </si>
  <si>
    <t>Healthcare Index Lafayette</t>
  </si>
  <si>
    <t>Miscellaneous Lafayette</t>
  </si>
  <si>
    <t>Composite Index Baton Rouge</t>
  </si>
  <si>
    <t>Housing Index Baton Rouge</t>
  </si>
  <si>
    <t>Grocery Index Baton Rouge</t>
  </si>
  <si>
    <t>Utilities Index Baton Rouge</t>
  </si>
  <si>
    <t>Transportation Index Baton Rouge</t>
  </si>
  <si>
    <t>Healthcare Index Baton Rouge</t>
  </si>
  <si>
    <t>Miscellaneous Baton Rouge</t>
  </si>
  <si>
    <t>Composite Index New Orleans</t>
  </si>
  <si>
    <t>Housing Index New Orleans</t>
  </si>
  <si>
    <t>Grocery Index New Orleans</t>
  </si>
  <si>
    <t>Utilities Index New Orleans</t>
  </si>
  <si>
    <t>Transportation Index New Orleans</t>
  </si>
  <si>
    <t>Healthcare Index New Orleans</t>
  </si>
  <si>
    <t>Miscellaneous New Orleans</t>
  </si>
  <si>
    <t>Composite Index Dallas</t>
  </si>
  <si>
    <t>Housing Index Dallas</t>
  </si>
  <si>
    <t>Grocery Index Dallas</t>
  </si>
  <si>
    <t>Utilities Index Dallas</t>
  </si>
  <si>
    <t>Transportation Index Dallas</t>
  </si>
  <si>
    <t>Healthcare Index Dallas</t>
  </si>
  <si>
    <t>Miscellaneous Dallas</t>
  </si>
  <si>
    <t>Composite Index Houston</t>
  </si>
  <si>
    <t>Housing Index Houston</t>
  </si>
  <si>
    <t>Grocery Index Houston</t>
  </si>
  <si>
    <t>Utilities Index Houston</t>
  </si>
  <si>
    <t>Transportation Index Houston</t>
  </si>
  <si>
    <t>Healthcare Index Houston</t>
  </si>
  <si>
    <t>Miscellaneous Houston</t>
  </si>
  <si>
    <t>Composite Index Atlanta</t>
  </si>
  <si>
    <t>Housing Index Atlanta</t>
  </si>
  <si>
    <t>Grocery Index Atlanta</t>
  </si>
  <si>
    <t>Utilities Index Atlanta</t>
  </si>
  <si>
    <t>Transportation Index Atlanta</t>
  </si>
  <si>
    <t>Healthcare Index Atlanta</t>
  </si>
  <si>
    <t>Miscellaneous Atlanta</t>
  </si>
  <si>
    <t>1994 Q1</t>
  </si>
  <si>
    <t>1994 Q2</t>
  </si>
  <si>
    <t>1994 Q3</t>
  </si>
  <si>
    <t>1995 Q1</t>
  </si>
  <si>
    <t>1995 Q2</t>
  </si>
  <si>
    <t>1995 Q3</t>
  </si>
  <si>
    <t>1996 Q1</t>
  </si>
  <si>
    <t>1996 Q2</t>
  </si>
  <si>
    <t>1996 Q3</t>
  </si>
  <si>
    <t>1997 Q1</t>
  </si>
  <si>
    <t>1997 Q2</t>
  </si>
  <si>
    <t>1997 Q3</t>
  </si>
  <si>
    <t>1998 Q1</t>
  </si>
  <si>
    <t>1998 Q2</t>
  </si>
  <si>
    <t>1998 Q3</t>
  </si>
  <si>
    <t>1999 Q1</t>
  </si>
  <si>
    <t>1999 Q2</t>
  </si>
  <si>
    <t>1999 Q3</t>
  </si>
  <si>
    <t>2000 Q1</t>
  </si>
  <si>
    <t>2000 Q2</t>
  </si>
  <si>
    <t>2000 Q3</t>
  </si>
  <si>
    <t>2001 Q1</t>
  </si>
  <si>
    <t>2001 Q2</t>
  </si>
  <si>
    <t>2001 Q3</t>
  </si>
  <si>
    <t>2002 Q1</t>
  </si>
  <si>
    <t>2002 Q2</t>
  </si>
  <si>
    <t>2002 Q3</t>
  </si>
  <si>
    <t>2003 Q1</t>
  </si>
  <si>
    <t>2003 Q2</t>
  </si>
  <si>
    <t>2003 Q3</t>
  </si>
  <si>
    <t>2004 Q1</t>
  </si>
  <si>
    <t>2004 Q2</t>
  </si>
  <si>
    <t>2004 Q3</t>
  </si>
  <si>
    <t>2005 Q1</t>
  </si>
  <si>
    <t>2005 Q2</t>
  </si>
  <si>
    <t>2005 Q3</t>
  </si>
  <si>
    <t>2006 Q1</t>
  </si>
  <si>
    <t>2006 Q2</t>
  </si>
  <si>
    <t>2006 Q3</t>
  </si>
  <si>
    <t>2007 Q1</t>
  </si>
  <si>
    <t>2007 Q2</t>
  </si>
  <si>
    <t>2007 Q3</t>
  </si>
  <si>
    <t>2008 Q1</t>
  </si>
  <si>
    <t>2008 Q2</t>
  </si>
  <si>
    <t>2008 Q3</t>
  </si>
  <si>
    <t>2009 Q1</t>
  </si>
  <si>
    <t>2009 Q2</t>
  </si>
  <si>
    <t>2009 Q3</t>
  </si>
  <si>
    <t>2010 Q1</t>
  </si>
  <si>
    <t>2010 Q2</t>
  </si>
  <si>
    <t>2010 Q3</t>
  </si>
  <si>
    <t>2011 Q1</t>
  </si>
  <si>
    <t>2011 Q2</t>
  </si>
  <si>
    <t>2011 Q3</t>
  </si>
  <si>
    <t>2012 Q1</t>
  </si>
  <si>
    <t>2012 Q2</t>
  </si>
  <si>
    <t>2012 Q3</t>
  </si>
  <si>
    <t>2013 Q1</t>
  </si>
  <si>
    <t>2013 Q2</t>
  </si>
  <si>
    <t>2013 Q3</t>
  </si>
  <si>
    <t>2014 Q1</t>
  </si>
  <si>
    <t>2014 Q2</t>
  </si>
  <si>
    <t>2014 Q3</t>
  </si>
  <si>
    <t>2015 Q1</t>
  </si>
  <si>
    <t>2015 Q2</t>
  </si>
  <si>
    <t>2015 Q3</t>
  </si>
  <si>
    <t>2016 Q1</t>
  </si>
  <si>
    <t>2016 Q2</t>
  </si>
  <si>
    <t>2016 Q3</t>
  </si>
  <si>
    <t>2017 Q1</t>
  </si>
  <si>
    <t>2017 Q2</t>
  </si>
  <si>
    <t>2017 Q3</t>
  </si>
  <si>
    <t>New Orleans</t>
  </si>
  <si>
    <t>Dallas</t>
  </si>
  <si>
    <t>Cost of Living Index</t>
  </si>
  <si>
    <t>13% Grocery Items</t>
  </si>
  <si>
    <t>29% Housing</t>
  </si>
  <si>
    <t>10% Utilities</t>
  </si>
  <si>
    <t>9% Transportation</t>
  </si>
  <si>
    <t>4% Healthcare</t>
  </si>
  <si>
    <t>35% Miscellaneous Goods &amp; Services</t>
  </si>
  <si>
    <t>100% Index</t>
  </si>
  <si>
    <t>NOTE: For inflation-based Cost of Living increases, like those used to calculate changes in pay range, visit the Bureau of Labor Statistics' Consumer Price Index website: http://www.bls.gov/cpi/</t>
  </si>
  <si>
    <t>Cost of living information was obtained from The Council for Community and Economic Research, a non-profit organization promoting excellence in research for community and economic development. The Cost of Living Index measures relative price levels for consumer goods and services in participating metro areas. Because each quarterly report is a separate comparison of prices at a single point in time, and because both the number and mix of participants changes from one quarter to the next, Index data from different quarters cannot be compared. The cost of living index is calculated for the following categories:</t>
  </si>
  <si>
    <t>101..9</t>
  </si>
  <si>
    <t>100..6</t>
  </si>
  <si>
    <t>Source: Council for Community and Economic Research - Cost of Living Index</t>
  </si>
  <si>
    <t>Q:\Everyone\Information Services\Department\Statistics\Cost of Living\ACCRA docs\year</t>
  </si>
  <si>
    <t>2018 Q1</t>
  </si>
  <si>
    <t>%Change Prev. Year</t>
  </si>
  <si>
    <t>Average Change</t>
  </si>
  <si>
    <t>2018 Q2</t>
  </si>
  <si>
    <t>2018 Q3</t>
  </si>
  <si>
    <t>2018 Q4</t>
  </si>
  <si>
    <t>2019 Q1</t>
  </si>
  <si>
    <t>2019 Q2</t>
  </si>
  <si>
    <t>2019 Q3</t>
  </si>
  <si>
    <t>2019 Q4</t>
  </si>
  <si>
    <t>2020 Q1</t>
  </si>
  <si>
    <t>2020 Q2</t>
  </si>
  <si>
    <t>2020 Q3</t>
  </si>
  <si>
    <t>2020 Q4</t>
  </si>
  <si>
    <t>The national average for all areas is 100 and each city's index is interpreted as a percentage of the average for all places. A score below 100 means that that area's cost of living is less than the national average and a score above 100 means that it is above the national average. </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</si>
  <si>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</si>
  <si>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</si>
  <si>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</si>
  <si>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</si>
  <si>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</si>
  <si>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</si>
  <si>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</si>
  <si>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</si>
  <si>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</si>
  <si>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</si>
  <si>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</si>
  <si>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</si>
  <si>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</si>
  <si>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</si>
  <si>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</si>
  <si>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</si>
  <si>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</si>
  <si>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</si>
  <si>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Source: C2ER Cost of Living Index (1st Qtr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</si>
</sst>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yy;@"/>
    <numFmt numFmtId="165" formatCode="#,##0.0"/>
    <numFmt numFmtId="166" formatCode="0.0"/>
    <numFmt numFmtId="167" formatCode="0.0%"/>
  </numFmts>
  <fonts count="8" x14ac:knownFonts="1">
    <font>
      <sz val="11"/>
      <color theme="1"/>
      <name val="Calibri"/>
      <family val="2"/>
      <scheme val="minor"/>
    </font>
    <font>
      <sz val="10"/>
      <color indexed="8"/>
      <name val="Arial"/>
      <family val="2"/>
    </font>
    <font>
      <sz val="16"/>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sz val="8"/>
      <color rgb="FF000000"/>
      <name val="Arial"/>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67">
    <xf numFmtId="0" fontId="0" fillId="0" borderId="0" xfId="0"/>
    <xf numFmtId="165" fontId="1" fillId="0" borderId="2" xfId="0" applyNumberFormat="1" applyFont="1" applyBorder="1" applyAlignment="1">
      <alignment horizontal="right"/>
    </xf>
    <xf numFmtId="165" fontId="1" fillId="0" borderId="1" xfId="0" applyNumberFormat="1" applyFont="1" applyBorder="1" applyAlignment="1">
      <alignment horizontal="right"/>
    </xf>
    <xf numFmtId="165" fontId="1" fillId="0" borderId="0" xfId="0" applyNumberFormat="1" applyFont="1" applyAlignment="1">
      <alignment horizontal="right"/>
    </xf>
    <xf numFmtId="0" fontId="0" fillId="0" borderId="0" xfId="0" applyAlignment="1">
      <alignment wrapText="1"/>
    </xf>
    <xf numFmtId="0" fontId="2" fillId="0" borderId="0" xfId="0" applyFont="1" applyAlignment="1">
      <alignment wrapText="1"/>
    </xf>
    <xf numFmtId="0" fontId="0" fillId="0" borderId="0" xfId="0" applyAlignment="1">
      <alignment horizontal="left" wrapText="1" indent="17"/>
    </xf>
    <xf numFmtId="165" fontId="1" fillId="0" borderId="6" xfId="0" applyNumberFormat="1" applyFont="1" applyBorder="1" applyAlignment="1">
      <alignment horizontal="right"/>
    </xf>
    <xf numFmtId="165" fontId="1" fillId="0" borderId="5" xfId="0" applyNumberFormat="1" applyFont="1" applyBorder="1" applyAlignment="1">
      <alignment horizontal="right"/>
    </xf>
    <xf numFmtId="165" fontId="1" fillId="0" borderId="13" xfId="0" applyNumberFormat="1" applyFont="1" applyBorder="1" applyAlignment="1">
      <alignment horizontal="right"/>
    </xf>
    <xf numFmtId="165" fontId="1" fillId="0" borderId="8" xfId="0" applyNumberFormat="1" applyFont="1" applyBorder="1" applyAlignment="1">
      <alignment horizontal="right"/>
    </xf>
    <xf numFmtId="165" fontId="1" fillId="0" borderId="17" xfId="0" applyNumberFormat="1" applyFont="1" applyBorder="1" applyAlignment="1">
      <alignment horizontal="right"/>
    </xf>
    <xf numFmtId="165" fontId="1" fillId="0" borderId="19" xfId="0" applyNumberFormat="1" applyFont="1" applyBorder="1" applyAlignment="1">
      <alignment horizontal="right"/>
    </xf>
    <xf numFmtId="165" fontId="1" fillId="0" borderId="20" xfId="0" applyNumberFormat="1" applyFont="1" applyBorder="1" applyAlignment="1">
      <alignment horizontal="right"/>
    </xf>
    <xf numFmtId="165" fontId="1" fillId="0" borderId="12" xfId="0" applyNumberFormat="1" applyFont="1" applyBorder="1" applyAlignment="1">
      <alignment horizontal="right"/>
    </xf>
    <xf numFmtId="165" fontId="1" fillId="0" borderId="18" xfId="0" applyNumberFormat="1" applyFont="1" applyBorder="1" applyAlignment="1">
      <alignment horizontal="right"/>
    </xf>
    <xf numFmtId="165" fontId="1" fillId="0" borderId="22" xfId="0" applyNumberFormat="1" applyFont="1" applyBorder="1" applyAlignment="1">
      <alignment horizontal="right"/>
    </xf>
    <xf numFmtId="165" fontId="1" fillId="0" borderId="23" xfId="0" applyNumberFormat="1" applyFont="1" applyBorder="1" applyAlignment="1">
      <alignment horizontal="right"/>
    </xf>
    <xf numFmtId="165" fontId="1" fillId="0" borderId="21" xfId="0" applyNumberFormat="1" applyFont="1" applyBorder="1" applyAlignment="1">
      <alignment horizontal="right"/>
    </xf>
    <xf numFmtId="165" fontId="1" fillId="0" borderId="25" xfId="0" applyNumberFormat="1" applyFont="1" applyBorder="1" applyAlignment="1">
      <alignment horizontal="right"/>
    </xf>
    <xf numFmtId="165" fontId="1" fillId="0" borderId="27" xfId="0" applyNumberFormat="1" applyFont="1" applyBorder="1" applyAlignment="1">
      <alignment horizontal="right"/>
    </xf>
    <xf numFmtId="165" fontId="1" fillId="0" borderId="28" xfId="0" applyNumberFormat="1" applyFont="1" applyBorder="1" applyAlignment="1">
      <alignment horizontal="right"/>
    </xf>
    <xf numFmtId="165" fontId="1" fillId="0" borderId="26" xfId="0" applyNumberFormat="1" applyFont="1" applyBorder="1" applyAlignment="1">
      <alignment horizontal="right"/>
    </xf>
    <xf numFmtId="165" fontId="1" fillId="0" borderId="4" xfId="0" applyNumberFormat="1" applyFont="1" applyBorder="1" applyAlignment="1">
      <alignment horizontal="right"/>
    </xf>
    <xf numFmtId="165" fontId="1" fillId="0" borderId="31" xfId="0" applyNumberFormat="1" applyFont="1" applyBorder="1" applyAlignment="1">
      <alignment horizontal="right"/>
    </xf>
    <xf numFmtId="164" fontId="4" fillId="2" borderId="9"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3" fontId="4" fillId="2" borderId="11" xfId="0" applyNumberFormat="1" applyFont="1" applyFill="1" applyBorder="1" applyAlignment="1">
      <alignment horizontal="center" vertical="center" wrapText="1"/>
    </xf>
    <xf numFmtId="0" fontId="5" fillId="0" borderId="0" xfId="0" applyFont="1"/>
    <xf numFmtId="3" fontId="4" fillId="2" borderId="9" xfId="0" applyNumberFormat="1" applyFont="1" applyFill="1" applyBorder="1" applyAlignment="1">
      <alignment horizontal="center" vertical="center" wrapText="1"/>
    </xf>
    <xf numFmtId="0" fontId="4" fillId="0" borderId="12" xfId="0" applyFont="1" applyBorder="1"/>
    <xf numFmtId="0" fontId="5" fillId="0" borderId="7" xfId="0" applyFont="1" applyBorder="1"/>
    <xf numFmtId="0" fontId="4" fillId="0" borderId="21" xfId="0" applyFont="1" applyBorder="1"/>
    <xf numFmtId="0" fontId="4" fillId="0" borderId="26" xfId="0" applyFont="1" applyBorder="1"/>
    <xf numFmtId="0" fontId="5" fillId="0" borderId="29" xfId="0" applyFont="1" applyBorder="1"/>
    <xf numFmtId="0" fontId="4" fillId="0" borderId="18" xfId="0" applyFont="1" applyBorder="1"/>
    <xf numFmtId="0" fontId="4" fillId="0" borderId="17" xfId="0" applyFont="1" applyBorder="1"/>
    <xf numFmtId="164" fontId="4" fillId="2" borderId="3" xfId="0" applyNumberFormat="1" applyFont="1" applyFill="1" applyBorder="1" applyAlignment="1">
      <alignment horizontal="center" vertical="center" wrapText="1"/>
    </xf>
    <xf numFmtId="3" fontId="4" fillId="2" borderId="24"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4" fillId="0" borderId="5" xfId="0" applyFont="1" applyBorder="1"/>
    <xf numFmtId="0" fontId="4" fillId="0" borderId="1" xfId="0" applyFont="1" applyBorder="1"/>
    <xf numFmtId="0" fontId="4" fillId="0" borderId="4" xfId="0" applyFont="1" applyBorder="1"/>
    <xf numFmtId="0" fontId="4" fillId="0" borderId="30" xfId="0" applyFont="1" applyBorder="1"/>
    <xf numFmtId="3" fontId="5" fillId="0" borderId="0" xfId="0" applyNumberFormat="1" applyFont="1"/>
    <xf numFmtId="0" fontId="4" fillId="2" borderId="9" xfId="0" applyFont="1" applyFill="1" applyBorder="1"/>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167" fontId="5" fillId="0" borderId="0" xfId="1" applyNumberFormat="1" applyFont="1"/>
    <xf numFmtId="0" fontId="4" fillId="0" borderId="16" xfId="0" applyFont="1" applyBorder="1"/>
    <xf numFmtId="0" fontId="4" fillId="0" borderId="15" xfId="0" applyFont="1" applyBorder="1"/>
    <xf numFmtId="167" fontId="4" fillId="0" borderId="14" xfId="0" applyNumberFormat="1" applyFont="1" applyBorder="1"/>
    <xf numFmtId="166" fontId="6" fillId="0" borderId="8" xfId="0" applyNumberFormat="1" applyFont="1" applyBorder="1"/>
    <xf numFmtId="9" fontId="6" fillId="0" borderId="13" xfId="1" applyFont="1" applyBorder="1"/>
    <xf numFmtId="167" fontId="6" fillId="0" borderId="13" xfId="1" applyNumberFormat="1" applyFont="1" applyBorder="1"/>
    <xf numFmtId="167" fontId="6" fillId="0" borderId="2" xfId="1" applyNumberFormat="1" applyFont="1" applyBorder="1"/>
    <xf numFmtId="0" fontId="6" fillId="0" borderId="0" xfId="0" applyFont="1"/>
    <xf numFmtId="0" fontId="7" fillId="0" borderId="0" xfId="0" applyFont="1" applyAlignment="1">
      <alignment horizontal="center" vertical="center" readingOrder="1"/>
    </xf>
    <xf numFmtId="0" fontId="4" fillId="0" borderId="8" xfId="0" applyFont="1" applyBorder="1"/>
    <xf numFmtId="165" fontId="1" fillId="0" borderId="32" xfId="0" applyNumberFormat="1" applyFont="1" applyBorder="1" applyAlignment="1">
      <alignment horizontal="right"/>
    </xf>
    <xf numFmtId="0" fontId="5" fillId="0" borderId="5" xfId="0" applyFont="1" applyBorder="1"/>
    <xf numFmtId="165" fontId="1" fillId="0" borderId="33" xfId="0" applyNumberFormat="1" applyFont="1" applyBorder="1" applyAlignment="1">
      <alignment horizontal="right"/>
    </xf>
    <xf numFmtId="0" fontId="4" fillId="0" borderId="33" xfId="0" applyFont="1" applyBorder="1"/>
    <xf numFmtId="165" fontId="1" fillId="0" borderId="30" xfId="0" applyNumberFormat="1" applyFont="1" applyBorder="1" applyAlignment="1">
      <alignment horizontal="right"/>
    </xf>
    <xf numFmtId="0" fontId="4" fillId="0" borderId="27" xfId="0" applyFont="1" applyBorder="1"/>
    <xf numFmtId="166" fontId="6" fillId="0" borderId="27" xfId="0" applyNumberFormat="1" applyFont="1" applyBorder="1"/>
    <xf numFmtId="167" fontId="6" fillId="0" borderId="28" xfId="1" applyNumberFormat="1" applyFont="1" applyBorder="1"/>
  </cellXfs>
  <cellStyles count="2">
    <cellStyle name="Normal" xfId="0" builtinId="0"/>
    <cellStyle name="Percent" xfId="1" builtinId="5"/>
  </cellStyles>
  <dxfs count="0"/>
  <tableStyles count="0" defaultTableStyle="TableStyleMedium2" defaultPivotStyle="PivotStyleLight16"/>
  <colors>
    <mruColors>
      <color rgb="FFCCCCCC"/>
      <color rgb="FFA92D29"/>
      <color rgb="FFB512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Tw Cen MT" panose="020B0602020104020603" pitchFamily="34" charset="0"/>
              </a:defRPr>
            </a:pPr>
            <a:r>
              <a:rPr lang="en-US" sz="1100" baseline="0">
                <a:latin typeface="Tw Cen MT" panose="020B0602020104020603" pitchFamily="34" charset="0"/>
                <a:cs typeface="Arial" panose="020B0604020202020204" pitchFamily="34" charset="0"/>
              </a:rPr>
              <a:t>Composite Index</a:t>
            </a:r>
          </a:p>
        </c:rich>
      </c:tx>
      <c:layout>
        <c:manualLayout>
          <c:xMode val="edge"/>
          <c:yMode val="edge"/>
          <c:x val="0.40439814787451223"/>
          <c:y val="5.6823508685927886E-2"/>
        </c:manualLayout>
      </c:layout>
      <c:overlay val="0"/>
      <c:spPr>
        <a:noFill/>
        <a:ln w="25400">
          <a:noFill/>
        </a:ln>
      </c:spPr>
    </c:title>
    <c:autoTitleDeleted val="0"/>
    <c:plotArea>
      <c:layout>
        <c:manualLayout>
          <c:layoutTarget val="inner"/>
          <c:xMode val="edge"/>
          <c:yMode val="edge"/>
          <c:x val="0.22610722610722611"/>
          <c:y val="0.18819188191881919"/>
          <c:w val="0.73426573426573427"/>
          <c:h val="0.63468634686346859"/>
        </c:manualLayout>
      </c:layout>
      <c:barChart>
        <c:barDir val="bar"/>
        <c:grouping val="clustered"/>
        <c:varyColors val="0"/>
        <c:ser>
          <c:idx val="0"/>
          <c:order val="0"/>
          <c:tx>
            <c:strRef>
              <c:f>'Cost of Living Indecies'!$B$102:$G$102</c:f>
              <c:strCache>
                <c:ptCount val="6"/>
                <c:pt idx="0">
                  <c:v>87.4</c:v>
                </c:pt>
                <c:pt idx="1">
                  <c:v>90.8</c:v>
                </c:pt>
                <c:pt idx="2">
                  <c:v>111.3</c:v>
                </c:pt>
                <c:pt idx="3">
                  <c:v>98.6</c:v>
                </c:pt>
                <c:pt idx="4">
                  <c:v>93.7</c:v>
                </c:pt>
                <c:pt idx="5">
                  <c:v>96.3</c:v>
                </c:pt>
              </c:strCache>
            </c:strRef>
          </c:tx>
          <c:spPr>
            <a:solidFill>
              <a:srgbClr val="A92D29"/>
            </a:solidFill>
            <a:ln w="12700">
              <a:solidFill>
                <a:srgbClr val="000000"/>
              </a:solidFill>
              <a:prstDash val="solid"/>
            </a:ln>
          </c:spPr>
          <c:invertIfNegative val="0"/>
          <c:dPt>
            <c:idx val="0"/>
            <c:invertIfNegative val="0"/>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1-6EEF-4258-A4B8-C98C66BBA2B4}"/>
              </c:ext>
            </c:extLst>
          </c:dPt>
          <c:dPt>
            <c:idx val="2"/>
            <c:invertIfNegative val="0"/>
            <c:bubble3D val="0"/>
            <c:extLst>
              <c:ext xmlns:c16="http://schemas.microsoft.com/office/drawing/2014/chart" uri="{C3380CC4-5D6E-409C-BE32-E72D297353CC}">
                <c16:uniqueId val="{00000002-88CE-469D-AE1C-6FB6A1FC26D8}"/>
              </c:ext>
            </c:extLst>
          </c:dPt>
          <c:dLbls>
            <c:dLbl>
              <c:idx val="0"/>
              <c:layout>
                <c:manualLayout>
                  <c:x val="-2.6405052036708866E-4"/>
                  <c:y val="1.83063054618172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F-4258-A4B8-C98C66BBA2B4}"/>
                </c:ext>
              </c:extLst>
            </c:dLbl>
            <c:dLbl>
              <c:idx val="2"/>
              <c:layout>
                <c:manualLayout>
                  <c:x val="-2.0939953153074442E-3"/>
                  <c:y val="-5.7827806735426535E-3"/>
                </c:manualLayout>
              </c:layout>
              <c:spPr>
                <a:solidFill>
                  <a:srgbClr val="CCCCCC"/>
                </a:solidFill>
                <a:ln w="25400">
                  <a:noFill/>
                </a:ln>
              </c:spPr>
              <c:txPr>
                <a:bodyPr wrap="square" lIns="38100" tIns="19050" rIns="38100" bIns="19050" anchor="ctr">
                  <a:noAutofit/>
                </a:bodyPr>
                <a:lstStyle/>
                <a:p>
                  <a:pPr>
                    <a:defRPr baseline="0">
                      <a:latin typeface="Tw Cen MT" panose="020B0602020104020603" pitchFamily="34" charset="0"/>
                      <a:cs typeface="Arial" panose="020B0604020202020204" pitchFamily="34" charset="0"/>
                    </a:defRPr>
                  </a:pPr>
                  <a:endParaRPr lang="en-US"/>
                </a:p>
              </c:txPr>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9.5016712245518081E-2"/>
                      <c:h val="7.9295774647887327E-2"/>
                    </c:manualLayout>
                  </c15:layout>
                </c:ext>
                <c:ext xmlns:c16="http://schemas.microsoft.com/office/drawing/2014/chart" uri="{C3380CC4-5D6E-409C-BE32-E72D297353CC}">
                  <c16:uniqueId val="{00000002-88CE-469D-AE1C-6FB6A1FC26D8}"/>
                </c:ext>
              </c:extLst>
            </c:dLbl>
            <c:dLbl>
              <c:idx val="3"/>
              <c:layout>
                <c:manualLayout>
                  <c:x val="1.0796565196897132E-3"/>
                  <c:y val="-4.4114820154522935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12113447032097009"/>
                      <c:h val="6.0144825646794138E-2"/>
                    </c:manualLayout>
                  </c15:layout>
                </c:ext>
                <c:ext xmlns:c16="http://schemas.microsoft.com/office/drawing/2014/chart" uri="{C3380CC4-5D6E-409C-BE32-E72D297353CC}">
                  <c16:uniqueId val="{00000004-6EEF-4258-A4B8-C98C66BBA2B4}"/>
                </c:ext>
              </c:extLst>
            </c:dLbl>
            <c:dLbl>
              <c:idx val="4"/>
              <c:layout>
                <c:manualLayout>
                  <c:x val="1.8327378322065702E-3"/>
                  <c:y val="-6.9002947754736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EF-4258-A4B8-C98C66BBA2B4}"/>
                </c:ext>
              </c:extLst>
            </c:dLbl>
            <c:dLbl>
              <c:idx val="5"/>
              <c:layout>
                <c:manualLayout>
                  <c:x val="-2.5951976420580838E-3"/>
                  <c:y val="-3.16991626046744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EF-4258-A4B8-C98C66BBA2B4}"/>
                </c:ext>
              </c:extLst>
            </c:dLbl>
            <c:dLbl>
              <c:idx val="6"/>
              <c:layout>
                <c:manualLayout>
                  <c:xMode val="edge"/>
                  <c:yMode val="edge"/>
                  <c:x val="0.71095732935726563"/>
                  <c:y val="0.188192220999014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EEF-4258-A4B8-C98C66BBA2B4}"/>
                </c:ext>
              </c:extLst>
            </c:dLbl>
            <c:dLbl>
              <c:idx val="7"/>
              <c:layout>
                <c:manualLayout>
                  <c:xMode val="edge"/>
                  <c:yMode val="edge"/>
                  <c:x val="0.2307697560864567"/>
                  <c:y val="0.24354287423401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EF-4258-A4B8-C98C66BBA2B4}"/>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EEF-4258-A4B8-C98C66BBA2B4}"/>
                </c:ext>
              </c:extLst>
            </c:dLbl>
            <c:spPr>
              <a:solidFill>
                <a:srgbClr val="CCCCCC"/>
              </a:solidFill>
              <a:ln w="25400">
                <a:noFill/>
              </a:ln>
            </c:spPr>
            <c:txPr>
              <a:bodyPr wrap="square" lIns="38100" tIns="19050" rIns="38100" bIns="19050" anchor="ctr">
                <a:spAutoFit/>
              </a:bodyPr>
              <a:lstStyle/>
              <a:p>
                <a:pPr>
                  <a:defRPr baseline="0">
                    <a:latin typeface="Tw Cen MT" panose="020B0602020104020603"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Pastelinks!$C$5:$C$10</c:f>
              <c:strCache>
                <c:ptCount val="6"/>
                <c:pt idx="0">
                  <c:v>Lafayette</c:v>
                </c:pt>
                <c:pt idx="1">
                  <c:v>Baton Rouge</c:v>
                </c:pt>
                <c:pt idx="2">
                  <c:v>New Orleans</c:v>
                </c:pt>
                <c:pt idx="3">
                  <c:v>Dallas</c:v>
                </c:pt>
                <c:pt idx="4">
                  <c:v>Houston</c:v>
                </c:pt>
                <c:pt idx="5">
                  <c:v>Atlanta</c:v>
                </c:pt>
              </c:strCache>
            </c:strRef>
          </c:cat>
          <c:val>
            <c:numRef>
              <c:f>'Cost of Living Indecies'!$B$102:$G$102</c:f>
              <c:numCache>
                <c:formatCode>#,##0.0</c:formatCode>
                <c:ptCount val="6"/>
                <c:pt idx="0">
                  <c:v>87.4</c:v>
                </c:pt>
                <c:pt idx="1">
                  <c:v>90.8</c:v>
                </c:pt>
                <c:pt idx="2">
                  <c:v>111.3</c:v>
                </c:pt>
                <c:pt idx="3">
                  <c:v>98.6</c:v>
                </c:pt>
                <c:pt idx="4">
                  <c:v>93.7</c:v>
                </c:pt>
                <c:pt idx="5">
                  <c:v>96.3</c:v>
                </c:pt>
              </c:numCache>
            </c:numRef>
          </c:val>
          <c:extLst>
            <c:ext xmlns:c16="http://schemas.microsoft.com/office/drawing/2014/chart" uri="{C3380CC4-5D6E-409C-BE32-E72D297353CC}">
              <c16:uniqueId val="{0000000A-6EEF-4258-A4B8-C98C66BBA2B4}"/>
            </c:ext>
          </c:extLst>
        </c:ser>
        <c:dLbls>
          <c:showLegendKey val="0"/>
          <c:showVal val="0"/>
          <c:showCatName val="0"/>
          <c:showSerName val="0"/>
          <c:showPercent val="0"/>
          <c:showBubbleSize val="0"/>
        </c:dLbls>
        <c:gapWidth val="150"/>
        <c:axId val="165130624"/>
        <c:axId val="165132160"/>
      </c:barChart>
      <c:catAx>
        <c:axId val="1651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2160"/>
        <c:crossesAt val="60"/>
        <c:auto val="0"/>
        <c:lblAlgn val="ctr"/>
        <c:lblOffset val="100"/>
        <c:tickLblSkip val="1"/>
        <c:tickMarkSkip val="1"/>
        <c:noMultiLvlLbl val="0"/>
      </c:catAx>
      <c:valAx>
        <c:axId val="165132160"/>
        <c:scaling>
          <c:orientation val="minMax"/>
          <c:max val="125"/>
          <c:min val="65"/>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0624"/>
        <c:crosses val="autoZero"/>
        <c:crossBetween val="between"/>
        <c:majorUnit val="5"/>
      </c:valAx>
      <c:spPr>
        <a:solidFill>
          <a:srgbClr val="CCCC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w Cen MT" panose="020B0602020104020603" pitchFamily="34" charset="0"/>
          <a:ea typeface="Times New Roman"/>
          <a:cs typeface="Times New Roman"/>
        </a:defRPr>
      </a:pPr>
      <a:endParaRPr lang="en-US"/>
    </a:p>
  </c:txPr>
  <c:printSettings>
    <c:headerFooter alignWithMargins="0">
      <c:oddHeader>&amp;CACCRA - Composite</c:oddHeader>
    </c:headerFooter>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Tw Cen MT" panose="020B0602020104020603" pitchFamily="34" charset="0"/>
              </a:defRPr>
            </a:pPr>
            <a:r>
              <a:rPr lang="en-US" sz="1100" baseline="0">
                <a:latin typeface="Tw Cen MT" panose="020B0602020104020603" pitchFamily="34" charset="0"/>
              </a:rPr>
              <a:t>Grocery Index</a:t>
            </a:r>
          </a:p>
        </c:rich>
      </c:tx>
      <c:layout>
        <c:manualLayout>
          <c:xMode val="edge"/>
          <c:yMode val="edge"/>
          <c:x val="0.48523799022747249"/>
          <c:y val="8.5508914363963975E-2"/>
        </c:manualLayout>
      </c:layout>
      <c:overlay val="0"/>
      <c:spPr>
        <a:noFill/>
        <a:ln w="25400">
          <a:noFill/>
        </a:ln>
      </c:spPr>
    </c:title>
    <c:autoTitleDeleted val="0"/>
    <c:plotArea>
      <c:layout>
        <c:manualLayout>
          <c:layoutTarget val="inner"/>
          <c:xMode val="edge"/>
          <c:yMode val="edge"/>
          <c:x val="0.22610722610722611"/>
          <c:y val="0.18819188191881919"/>
          <c:w val="0.73426573426573427"/>
          <c:h val="0.63468634686346859"/>
        </c:manualLayout>
      </c:layout>
      <c:barChart>
        <c:barDir val="bar"/>
        <c:grouping val="clustered"/>
        <c:varyColors val="0"/>
        <c:ser>
          <c:idx val="0"/>
          <c:order val="0"/>
          <c:tx>
            <c:strRef>
              <c:f>'Cost of Living Indecies'!$I$102:$N$102</c:f>
              <c:strCache>
                <c:ptCount val="6"/>
                <c:pt idx="0">
                  <c:v>97.4</c:v>
                </c:pt>
                <c:pt idx="1">
                  <c:v>97.8</c:v>
                </c:pt>
                <c:pt idx="2">
                  <c:v>98.6</c:v>
                </c:pt>
                <c:pt idx="3">
                  <c:v>98.4</c:v>
                </c:pt>
                <c:pt idx="4">
                  <c:v>97.9</c:v>
                </c:pt>
                <c:pt idx="5">
                  <c:v>101.7</c:v>
                </c:pt>
              </c:strCache>
            </c:strRef>
          </c:tx>
          <c:spPr>
            <a:solidFill>
              <a:srgbClr val="A92D29"/>
            </a:solidFill>
            <a:ln w="12700">
              <a:solidFill>
                <a:srgbClr val="000000"/>
              </a:solidFill>
              <a:prstDash val="solid"/>
            </a:ln>
          </c:spPr>
          <c:invertIfNegative val="0"/>
          <c:dPt>
            <c:idx val="0"/>
            <c:invertIfNegative val="0"/>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5-8465-4D16-B0A6-67C00065F3DF}"/>
              </c:ext>
            </c:extLst>
          </c:dPt>
          <c:dPt>
            <c:idx val="2"/>
            <c:invertIfNegative val="0"/>
            <c:bubble3D val="0"/>
            <c:extLst>
              <c:ext xmlns:c16="http://schemas.microsoft.com/office/drawing/2014/chart" uri="{C3380CC4-5D6E-409C-BE32-E72D297353CC}">
                <c16:uniqueId val="{00000006-8465-4D16-B0A6-67C00065F3DF}"/>
              </c:ext>
            </c:extLst>
          </c:dPt>
          <c:dLbls>
            <c:dLbl>
              <c:idx val="0"/>
              <c:layout>
                <c:manualLayout>
                  <c:x val="-3.3577052255856095E-3"/>
                  <c:y val="7.9260820480284161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65-4D16-B0A6-67C00065F3DF}"/>
                </c:ext>
              </c:extLst>
            </c:dLbl>
            <c:dLbl>
              <c:idx val="1"/>
              <c:layout>
                <c:manualLayout>
                  <c:x val="1.5034147639591358E-2"/>
                  <c:y val="8.02362949956336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3F-4DE6-AD49-29E832487291}"/>
                </c:ext>
              </c:extLst>
            </c:dLbl>
            <c:dLbl>
              <c:idx val="2"/>
              <c:layout>
                <c:manualLayout>
                  <c:x val="-3.6133533714383455E-3"/>
                  <c:y val="-8.1303155090625932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8465-4D16-B0A6-67C00065F3DF}"/>
                </c:ext>
              </c:extLst>
            </c:dLbl>
            <c:dLbl>
              <c:idx val="3"/>
              <c:layout>
                <c:manualLayout>
                  <c:x val="2.8207610939583829E-3"/>
                  <c:y val="-6.8913460742207168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8.9791305089184037E-2"/>
                      <c:h val="7.5025883126844994E-2"/>
                    </c:manualLayout>
                  </c15:layout>
                </c:ext>
                <c:ext xmlns:c16="http://schemas.microsoft.com/office/drawing/2014/chart" uri="{C3380CC4-5D6E-409C-BE32-E72D297353CC}">
                  <c16:uniqueId val="{00000007-8465-4D16-B0A6-67C00065F3DF}"/>
                </c:ext>
              </c:extLst>
            </c:dLbl>
            <c:dLbl>
              <c:idx val="4"/>
              <c:layout>
                <c:manualLayout>
                  <c:x val="1.8327378322065702E-3"/>
                  <c:y val="-6.9002947754736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65-4D16-B0A6-67C00065F3DF}"/>
                </c:ext>
              </c:extLst>
            </c:dLbl>
            <c:dLbl>
              <c:idx val="5"/>
              <c:layout>
                <c:manualLayout>
                  <c:x val="-5.688826763529194E-3"/>
                  <c:y val="4.99963471100122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65-4D16-B0A6-67C00065F3DF}"/>
                </c:ext>
              </c:extLst>
            </c:dLbl>
            <c:dLbl>
              <c:idx val="6"/>
              <c:layout>
                <c:manualLayout>
                  <c:xMode val="edge"/>
                  <c:yMode val="edge"/>
                  <c:x val="0.71095732935726563"/>
                  <c:y val="0.188192220999014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65-4D16-B0A6-67C00065F3DF}"/>
                </c:ext>
              </c:extLst>
            </c:dLbl>
            <c:dLbl>
              <c:idx val="7"/>
              <c:layout>
                <c:manualLayout>
                  <c:xMode val="edge"/>
                  <c:yMode val="edge"/>
                  <c:x val="0.2307697560864567"/>
                  <c:y val="0.24354287423401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65-4D16-B0A6-67C00065F3DF}"/>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65-4D16-B0A6-67C00065F3DF}"/>
                </c:ext>
              </c:extLst>
            </c:dLbl>
            <c:spPr>
              <a:solidFill>
                <a:srgbClr val="CCCCCC"/>
              </a:solidFill>
              <a:ln w="25400">
                <a:noFill/>
              </a:ln>
            </c:spPr>
            <c:txPr>
              <a:bodyPr wrap="square" lIns="38100" tIns="19050" rIns="38100" bIns="19050" anchor="ctr">
                <a:spAutoFit/>
              </a:bodyPr>
              <a:lstStyle/>
              <a:p>
                <a:pPr>
                  <a:defRPr baseline="0">
                    <a:latin typeface="Tw Cen MT" panose="020B0602020104020603"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Pastelinks!$C$5:$C$10</c:f>
              <c:strCache>
                <c:ptCount val="6"/>
                <c:pt idx="0">
                  <c:v>Lafayette</c:v>
                </c:pt>
                <c:pt idx="1">
                  <c:v>Baton Rouge</c:v>
                </c:pt>
                <c:pt idx="2">
                  <c:v>New Orleans</c:v>
                </c:pt>
                <c:pt idx="3">
                  <c:v>Dallas</c:v>
                </c:pt>
                <c:pt idx="4">
                  <c:v>Houston</c:v>
                </c:pt>
                <c:pt idx="5">
                  <c:v>Atlanta</c:v>
                </c:pt>
              </c:strCache>
            </c:strRef>
          </c:cat>
          <c:val>
            <c:numRef>
              <c:f>'Cost of Living Indecies'!$I$102:$N$102</c:f>
              <c:numCache>
                <c:formatCode>#,##0.0</c:formatCode>
                <c:ptCount val="6"/>
                <c:pt idx="0">
                  <c:v>97.4</c:v>
                </c:pt>
                <c:pt idx="1">
                  <c:v>97.8</c:v>
                </c:pt>
                <c:pt idx="2">
                  <c:v>98.6</c:v>
                </c:pt>
                <c:pt idx="3">
                  <c:v>98.4</c:v>
                </c:pt>
                <c:pt idx="4">
                  <c:v>97.9</c:v>
                </c:pt>
                <c:pt idx="5">
                  <c:v>101.7</c:v>
                </c:pt>
              </c:numCache>
            </c:numRef>
          </c:val>
          <c:extLst>
            <c:ext xmlns:c16="http://schemas.microsoft.com/office/drawing/2014/chart" uri="{C3380CC4-5D6E-409C-BE32-E72D297353CC}">
              <c16:uniqueId val="{0000000D-8465-4D16-B0A6-67C00065F3DF}"/>
            </c:ext>
          </c:extLst>
        </c:ser>
        <c:dLbls>
          <c:showLegendKey val="0"/>
          <c:showVal val="0"/>
          <c:showCatName val="0"/>
          <c:showSerName val="0"/>
          <c:showPercent val="0"/>
          <c:showBubbleSize val="0"/>
        </c:dLbls>
        <c:gapWidth val="150"/>
        <c:axId val="165130624"/>
        <c:axId val="165132160"/>
      </c:barChart>
      <c:catAx>
        <c:axId val="1651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2160"/>
        <c:crossesAt val="60"/>
        <c:auto val="0"/>
        <c:lblAlgn val="ctr"/>
        <c:lblOffset val="100"/>
        <c:tickLblSkip val="1"/>
        <c:tickMarkSkip val="1"/>
        <c:noMultiLvlLbl val="0"/>
      </c:catAx>
      <c:valAx>
        <c:axId val="165132160"/>
        <c:scaling>
          <c:orientation val="minMax"/>
          <c:max val="115"/>
          <c:min val="65"/>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0624"/>
        <c:crosses val="autoZero"/>
        <c:crossBetween val="between"/>
        <c:majorUnit val="5"/>
      </c:valAx>
      <c:spPr>
        <a:solidFill>
          <a:srgbClr val="CCCC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w Cen MT" panose="020B0602020104020603" pitchFamily="34" charset="0"/>
          <a:ea typeface="Times New Roman"/>
          <a:cs typeface="Times New Roman"/>
        </a:defRPr>
      </a:pPr>
      <a:endParaRPr lang="en-US"/>
    </a:p>
  </c:txPr>
  <c:printSettings>
    <c:headerFooter alignWithMargins="0">
      <c:oddHeader>&amp;CACCRA - Composite</c:oddHeader>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Tw Cen MT" panose="020B0602020104020603" pitchFamily="34" charset="0"/>
              </a:defRPr>
            </a:pPr>
            <a:r>
              <a:rPr lang="en-US" sz="1100" baseline="0">
                <a:latin typeface="Tw Cen MT" panose="020B0602020104020603" pitchFamily="34" charset="0"/>
              </a:rPr>
              <a:t>Housing Index</a:t>
            </a:r>
          </a:p>
        </c:rich>
      </c:tx>
      <c:layout>
        <c:manualLayout>
          <c:xMode val="edge"/>
          <c:yMode val="edge"/>
          <c:x val="0.43461030263148637"/>
          <c:y val="7.1274370502229206E-2"/>
        </c:manualLayout>
      </c:layout>
      <c:overlay val="0"/>
      <c:spPr>
        <a:noFill/>
        <a:ln w="25400">
          <a:noFill/>
        </a:ln>
      </c:spPr>
    </c:title>
    <c:autoTitleDeleted val="0"/>
    <c:plotArea>
      <c:layout>
        <c:manualLayout>
          <c:layoutTarget val="inner"/>
          <c:xMode val="edge"/>
          <c:yMode val="edge"/>
          <c:x val="0.22610722610722611"/>
          <c:y val="0.18819188191881919"/>
          <c:w val="0.73426573426573427"/>
          <c:h val="0.63468634686346859"/>
        </c:manualLayout>
      </c:layout>
      <c:barChart>
        <c:barDir val="bar"/>
        <c:grouping val="clustered"/>
        <c:varyColors val="0"/>
        <c:ser>
          <c:idx val="0"/>
          <c:order val="0"/>
          <c:tx>
            <c:strRef>
              <c:f>'Cost of Living Indecies'!$P$102:$U$102</c:f>
              <c:strCache>
                <c:ptCount val="6"/>
                <c:pt idx="0">
                  <c:v>61.7</c:v>
                </c:pt>
                <c:pt idx="1">
                  <c:v>79.7</c:v>
                </c:pt>
                <c:pt idx="2">
                  <c:v>146.0</c:v>
                </c:pt>
                <c:pt idx="3">
                  <c:v>90.0</c:v>
                </c:pt>
                <c:pt idx="4">
                  <c:v>81.3</c:v>
                </c:pt>
                <c:pt idx="5">
                  <c:v>85.6</c:v>
                </c:pt>
              </c:strCache>
            </c:strRef>
          </c:tx>
          <c:spPr>
            <a:solidFill>
              <a:srgbClr val="A92D29"/>
            </a:solidFill>
            <a:ln w="12700">
              <a:solidFill>
                <a:srgbClr val="000000"/>
              </a:solidFill>
              <a:prstDash val="solid"/>
            </a:ln>
          </c:spPr>
          <c:invertIfNegative val="0"/>
          <c:dPt>
            <c:idx val="0"/>
            <c:invertIfNegative val="0"/>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5-EA6A-4E80-A9EA-6EDC4118987F}"/>
              </c:ext>
            </c:extLst>
          </c:dPt>
          <c:dPt>
            <c:idx val="2"/>
            <c:invertIfNegative val="0"/>
            <c:bubble3D val="0"/>
            <c:extLst>
              <c:ext xmlns:c16="http://schemas.microsoft.com/office/drawing/2014/chart" uri="{C3380CC4-5D6E-409C-BE32-E72D297353CC}">
                <c16:uniqueId val="{00000006-EA6A-4E80-A9EA-6EDC4118987F}"/>
              </c:ext>
            </c:extLst>
          </c:dPt>
          <c:dLbls>
            <c:dLbl>
              <c:idx val="0"/>
              <c:layout>
                <c:manualLayout>
                  <c:x val="-3.3576667063254864E-3"/>
                  <c:y val="1.9553601567581363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6A-4E80-A9EA-6EDC4118987F}"/>
                </c:ext>
              </c:extLst>
            </c:dLbl>
            <c:dLbl>
              <c:idx val="2"/>
              <c:layout>
                <c:manualLayout>
                  <c:x val="-3.6133533714383455E-3"/>
                  <c:y val="-8.1303155090625932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EA6A-4E80-A9EA-6EDC4118987F}"/>
                </c:ext>
              </c:extLst>
            </c:dLbl>
            <c:dLbl>
              <c:idx val="3"/>
              <c:layout>
                <c:manualLayout>
                  <c:x val="-4.6893586684066376E-3"/>
                  <c:y val="-1.8377635032940805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12884370704624334"/>
                      <c:h val="8.5132797662178586E-2"/>
                    </c:manualLayout>
                  </c15:layout>
                </c:ext>
                <c:ext xmlns:c16="http://schemas.microsoft.com/office/drawing/2014/chart" uri="{C3380CC4-5D6E-409C-BE32-E72D297353CC}">
                  <c16:uniqueId val="{00000007-EA6A-4E80-A9EA-6EDC4118987F}"/>
                </c:ext>
              </c:extLst>
            </c:dLbl>
            <c:dLbl>
              <c:idx val="4"/>
              <c:layout>
                <c:manualLayout>
                  <c:x val="1.8327378322065702E-3"/>
                  <c:y val="-6.9002947754736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6A-4E80-A9EA-6EDC4118987F}"/>
                </c:ext>
              </c:extLst>
            </c:dLbl>
            <c:dLbl>
              <c:idx val="5"/>
              <c:layout>
                <c:manualLayout>
                  <c:x val="-5.6887351759907076E-3"/>
                  <c:y val="-8.13011248045489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6A-4E80-A9EA-6EDC4118987F}"/>
                </c:ext>
              </c:extLst>
            </c:dLbl>
            <c:dLbl>
              <c:idx val="6"/>
              <c:layout>
                <c:manualLayout>
                  <c:xMode val="edge"/>
                  <c:yMode val="edge"/>
                  <c:x val="0.71095732935726563"/>
                  <c:y val="0.188192220999014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6A-4E80-A9EA-6EDC4118987F}"/>
                </c:ext>
              </c:extLst>
            </c:dLbl>
            <c:dLbl>
              <c:idx val="7"/>
              <c:layout>
                <c:manualLayout>
                  <c:xMode val="edge"/>
                  <c:yMode val="edge"/>
                  <c:x val="0.2307697560864567"/>
                  <c:y val="0.24354287423401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6A-4E80-A9EA-6EDC4118987F}"/>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A6A-4E80-A9EA-6EDC4118987F}"/>
                </c:ext>
              </c:extLst>
            </c:dLbl>
            <c:spPr>
              <a:solidFill>
                <a:srgbClr val="CCCCCC"/>
              </a:solidFill>
              <a:ln w="25400">
                <a:noFill/>
              </a:ln>
            </c:spPr>
            <c:txPr>
              <a:bodyPr wrap="square" lIns="38100" tIns="19050" rIns="38100" bIns="19050" anchor="ctr">
                <a:spAutoFit/>
              </a:bodyPr>
              <a:lstStyle/>
              <a:p>
                <a:pPr>
                  <a:defRPr baseline="0">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Pastelinks!$C$5:$C$10</c:f>
              <c:strCache>
                <c:ptCount val="6"/>
                <c:pt idx="0">
                  <c:v>Lafayette</c:v>
                </c:pt>
                <c:pt idx="1">
                  <c:v>Baton Rouge</c:v>
                </c:pt>
                <c:pt idx="2">
                  <c:v>New Orleans</c:v>
                </c:pt>
                <c:pt idx="3">
                  <c:v>Dallas</c:v>
                </c:pt>
                <c:pt idx="4">
                  <c:v>Houston</c:v>
                </c:pt>
                <c:pt idx="5">
                  <c:v>Atlanta</c:v>
                </c:pt>
              </c:strCache>
            </c:strRef>
          </c:cat>
          <c:val>
            <c:numRef>
              <c:f>'Cost of Living Indecies'!$P$102:$U$102</c:f>
              <c:numCache>
                <c:formatCode>#,##0.0</c:formatCode>
                <c:ptCount val="6"/>
                <c:pt idx="0">
                  <c:v>61.7</c:v>
                </c:pt>
                <c:pt idx="1">
                  <c:v>79.7</c:v>
                </c:pt>
                <c:pt idx="2">
                  <c:v>146</c:v>
                </c:pt>
                <c:pt idx="3">
                  <c:v>90</c:v>
                </c:pt>
                <c:pt idx="4">
                  <c:v>81.3</c:v>
                </c:pt>
                <c:pt idx="5">
                  <c:v>85.6</c:v>
                </c:pt>
              </c:numCache>
            </c:numRef>
          </c:val>
          <c:extLst>
            <c:ext xmlns:c16="http://schemas.microsoft.com/office/drawing/2014/chart" uri="{C3380CC4-5D6E-409C-BE32-E72D297353CC}">
              <c16:uniqueId val="{0000000D-EA6A-4E80-A9EA-6EDC4118987F}"/>
            </c:ext>
          </c:extLst>
        </c:ser>
        <c:dLbls>
          <c:showLegendKey val="0"/>
          <c:showVal val="0"/>
          <c:showCatName val="0"/>
          <c:showSerName val="0"/>
          <c:showPercent val="0"/>
          <c:showBubbleSize val="0"/>
        </c:dLbls>
        <c:gapWidth val="150"/>
        <c:axId val="165130624"/>
        <c:axId val="165132160"/>
      </c:barChart>
      <c:catAx>
        <c:axId val="1651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2160"/>
        <c:crossesAt val="55"/>
        <c:auto val="0"/>
        <c:lblAlgn val="ctr"/>
        <c:lblOffset val="100"/>
        <c:tickLblSkip val="1"/>
        <c:tickMarkSkip val="1"/>
        <c:noMultiLvlLbl val="0"/>
      </c:catAx>
      <c:valAx>
        <c:axId val="165132160"/>
        <c:scaling>
          <c:orientation val="minMax"/>
          <c:max val="160"/>
          <c:min val="55"/>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0624"/>
        <c:crossesAt val="1"/>
        <c:crossBetween val="between"/>
        <c:majorUnit val="10"/>
      </c:valAx>
      <c:spPr>
        <a:solidFill>
          <a:srgbClr val="CCCC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w Cen MT" panose="020B0602020104020603" pitchFamily="34" charset="0"/>
          <a:ea typeface="Times New Roman"/>
          <a:cs typeface="Times New Roman"/>
        </a:defRPr>
      </a:pPr>
      <a:endParaRPr lang="en-US"/>
    </a:p>
  </c:txPr>
  <c:printSettings>
    <c:headerFooter alignWithMargins="0">
      <c:oddHeader>&amp;CACCRA - Composite</c:oddHeader>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Tw Cen MT" panose="020B0602020104020603" pitchFamily="34" charset="0"/>
              </a:defRPr>
            </a:pPr>
            <a:r>
              <a:rPr lang="en-US" sz="1100" baseline="0">
                <a:latin typeface="Tw Cen MT" panose="020B0602020104020603" pitchFamily="34" charset="0"/>
                <a:cs typeface="Arial" panose="020B0604020202020204" pitchFamily="34" charset="0"/>
              </a:rPr>
              <a:t>Utilities</a:t>
            </a:r>
            <a:r>
              <a:rPr lang="en-US" sz="1100" baseline="0">
                <a:latin typeface="Tw Cen MT" panose="020B0602020104020603" pitchFamily="34" charset="0"/>
              </a:rPr>
              <a:t> </a:t>
            </a:r>
            <a:r>
              <a:rPr lang="en-US" sz="1100" baseline="0">
                <a:latin typeface="Tw Cen MT" panose="020B0602020104020603" pitchFamily="34" charset="0"/>
                <a:cs typeface="Arial" panose="020B0604020202020204" pitchFamily="34" charset="0"/>
              </a:rPr>
              <a:t>Index</a:t>
            </a:r>
          </a:p>
        </c:rich>
      </c:tx>
      <c:layout>
        <c:manualLayout>
          <c:xMode val="edge"/>
          <c:yMode val="edge"/>
          <c:x val="0.46473371368615501"/>
          <c:y val="6.1995804230136654E-2"/>
        </c:manualLayout>
      </c:layout>
      <c:overlay val="0"/>
      <c:spPr>
        <a:noFill/>
        <a:ln w="25400">
          <a:noFill/>
        </a:ln>
      </c:spPr>
    </c:title>
    <c:autoTitleDeleted val="0"/>
    <c:plotArea>
      <c:layout>
        <c:manualLayout>
          <c:layoutTarget val="inner"/>
          <c:xMode val="edge"/>
          <c:yMode val="edge"/>
          <c:x val="0.22879540259080519"/>
          <c:y val="0.18819195326135291"/>
          <c:w val="0.73426573426573427"/>
          <c:h val="0.63468634686346859"/>
        </c:manualLayout>
      </c:layout>
      <c:barChart>
        <c:barDir val="bar"/>
        <c:grouping val="clustered"/>
        <c:varyColors val="0"/>
        <c:ser>
          <c:idx val="0"/>
          <c:order val="0"/>
          <c:tx>
            <c:strRef>
              <c:f>'Cost of Living Indecies'!$W$102:$AB$102</c:f>
              <c:strCache>
                <c:ptCount val="6"/>
                <c:pt idx="0">
                  <c:v>89.8</c:v>
                </c:pt>
                <c:pt idx="1">
                  <c:v>68.1</c:v>
                </c:pt>
                <c:pt idx="2">
                  <c:v>71.3</c:v>
                </c:pt>
                <c:pt idx="3">
                  <c:v>113.6</c:v>
                </c:pt>
                <c:pt idx="4">
                  <c:v>93.6</c:v>
                </c:pt>
                <c:pt idx="5">
                  <c:v>104.5</c:v>
                </c:pt>
              </c:strCache>
            </c:strRef>
          </c:tx>
          <c:spPr>
            <a:solidFill>
              <a:srgbClr val="A92D29"/>
            </a:solidFill>
            <a:ln w="12700">
              <a:solidFill>
                <a:srgbClr val="000000"/>
              </a:solidFill>
              <a:prstDash val="solid"/>
            </a:ln>
          </c:spPr>
          <c:invertIfNegative val="0"/>
          <c:dPt>
            <c:idx val="0"/>
            <c:invertIfNegative val="0"/>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5-ECCB-4774-A451-8D8EACF12942}"/>
              </c:ext>
            </c:extLst>
          </c:dPt>
          <c:dPt>
            <c:idx val="2"/>
            <c:invertIfNegative val="0"/>
            <c:bubble3D val="0"/>
            <c:extLst>
              <c:ext xmlns:c16="http://schemas.microsoft.com/office/drawing/2014/chart" uri="{C3380CC4-5D6E-409C-BE32-E72D297353CC}">
                <c16:uniqueId val="{00000006-ECCB-4774-A451-8D8EACF12942}"/>
              </c:ext>
            </c:extLst>
          </c:dPt>
          <c:dLbls>
            <c:dLbl>
              <c:idx val="0"/>
              <c:layout>
                <c:manualLayout>
                  <c:x val="-3.3576750486834306E-3"/>
                  <c:y val="-4.12162031528206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CB-4774-A451-8D8EACF12942}"/>
                </c:ext>
              </c:extLst>
            </c:dLbl>
            <c:dLbl>
              <c:idx val="2"/>
              <c:layout>
                <c:manualLayout>
                  <c:x val="-3.6133533714383455E-3"/>
                  <c:y val="-8.1303155090625932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ECCB-4774-A451-8D8EACF12942}"/>
                </c:ext>
              </c:extLst>
            </c:dLbl>
            <c:dLbl>
              <c:idx val="3"/>
              <c:layout>
                <c:manualLayout>
                  <c:x val="-1.9655920974683059E-3"/>
                  <c:y val="2.1761985238448925E-4"/>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8.9791305089184037E-2"/>
                      <c:h val="7.5025883126844994E-2"/>
                    </c:manualLayout>
                  </c15:layout>
                </c:ext>
                <c:ext xmlns:c16="http://schemas.microsoft.com/office/drawing/2014/chart" uri="{C3380CC4-5D6E-409C-BE32-E72D297353CC}">
                  <c16:uniqueId val="{00000007-ECCB-4774-A451-8D8EACF12942}"/>
                </c:ext>
              </c:extLst>
            </c:dLbl>
            <c:dLbl>
              <c:idx val="4"/>
              <c:layout>
                <c:manualLayout>
                  <c:x val="1.8327378322065702E-3"/>
                  <c:y val="-6.9002947754736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CB-4774-A451-8D8EACF12942}"/>
                </c:ext>
              </c:extLst>
            </c:dLbl>
            <c:dLbl>
              <c:idx val="5"/>
              <c:layout>
                <c:manualLayout>
                  <c:x val="-5.6887351759907076E-3"/>
                  <c:y val="-8.13011248045489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CB-4774-A451-8D8EACF12942}"/>
                </c:ext>
              </c:extLst>
            </c:dLbl>
            <c:dLbl>
              <c:idx val="6"/>
              <c:layout>
                <c:manualLayout>
                  <c:xMode val="edge"/>
                  <c:yMode val="edge"/>
                  <c:x val="0.71095732935726563"/>
                  <c:y val="0.188192220999014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CB-4774-A451-8D8EACF12942}"/>
                </c:ext>
              </c:extLst>
            </c:dLbl>
            <c:dLbl>
              <c:idx val="7"/>
              <c:layout>
                <c:manualLayout>
                  <c:xMode val="edge"/>
                  <c:yMode val="edge"/>
                  <c:x val="0.2307697560864567"/>
                  <c:y val="0.24354287423401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CB-4774-A451-8D8EACF12942}"/>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CB-4774-A451-8D8EACF12942}"/>
                </c:ext>
              </c:extLst>
            </c:dLbl>
            <c:spPr>
              <a:solidFill>
                <a:srgbClr val="CCCCCC"/>
              </a:solidFill>
              <a:ln w="25400">
                <a:noFill/>
              </a:ln>
            </c:spPr>
            <c:txPr>
              <a:bodyPr wrap="square" lIns="38100" tIns="19050" rIns="38100" bIns="19050" anchor="ctr">
                <a:spAutoFit/>
              </a:bodyPr>
              <a:lstStyle/>
              <a:p>
                <a:pPr>
                  <a:defRPr baseline="0">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Pastelinks!$C$5:$C$10</c:f>
              <c:strCache>
                <c:ptCount val="6"/>
                <c:pt idx="0">
                  <c:v>Lafayette</c:v>
                </c:pt>
                <c:pt idx="1">
                  <c:v>Baton Rouge</c:v>
                </c:pt>
                <c:pt idx="2">
                  <c:v>New Orleans</c:v>
                </c:pt>
                <c:pt idx="3">
                  <c:v>Dallas</c:v>
                </c:pt>
                <c:pt idx="4">
                  <c:v>Houston</c:v>
                </c:pt>
                <c:pt idx="5">
                  <c:v>Atlanta</c:v>
                </c:pt>
              </c:strCache>
            </c:strRef>
          </c:cat>
          <c:val>
            <c:numRef>
              <c:f>'Cost of Living Indecies'!$W$102:$AB$102</c:f>
              <c:numCache>
                <c:formatCode>#,##0.0</c:formatCode>
                <c:ptCount val="6"/>
                <c:pt idx="0">
                  <c:v>89.8</c:v>
                </c:pt>
                <c:pt idx="1">
                  <c:v>68.099999999999994</c:v>
                </c:pt>
                <c:pt idx="2">
                  <c:v>71.3</c:v>
                </c:pt>
                <c:pt idx="3">
                  <c:v>113.6</c:v>
                </c:pt>
                <c:pt idx="4">
                  <c:v>93.6</c:v>
                </c:pt>
                <c:pt idx="5">
                  <c:v>104.5</c:v>
                </c:pt>
              </c:numCache>
            </c:numRef>
          </c:val>
          <c:extLst>
            <c:ext xmlns:c16="http://schemas.microsoft.com/office/drawing/2014/chart" uri="{C3380CC4-5D6E-409C-BE32-E72D297353CC}">
              <c16:uniqueId val="{0000000D-ECCB-4774-A451-8D8EACF12942}"/>
            </c:ext>
          </c:extLst>
        </c:ser>
        <c:dLbls>
          <c:showLegendKey val="0"/>
          <c:showVal val="0"/>
          <c:showCatName val="0"/>
          <c:showSerName val="0"/>
          <c:showPercent val="0"/>
          <c:showBubbleSize val="0"/>
        </c:dLbls>
        <c:gapWidth val="150"/>
        <c:axId val="165130624"/>
        <c:axId val="165132160"/>
      </c:barChart>
      <c:catAx>
        <c:axId val="1651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2160"/>
        <c:crossesAt val="60"/>
        <c:auto val="0"/>
        <c:lblAlgn val="ctr"/>
        <c:lblOffset val="100"/>
        <c:tickLblSkip val="1"/>
        <c:tickMarkSkip val="1"/>
        <c:noMultiLvlLbl val="0"/>
      </c:catAx>
      <c:valAx>
        <c:axId val="165132160"/>
        <c:scaling>
          <c:orientation val="minMax"/>
          <c:max val="125"/>
          <c:min val="65"/>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0624"/>
        <c:crosses val="autoZero"/>
        <c:crossBetween val="between"/>
        <c:majorUnit val="5"/>
      </c:valAx>
      <c:spPr>
        <a:solidFill>
          <a:srgbClr val="CCCC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w Cen MT" panose="020B0602020104020603" pitchFamily="34" charset="0"/>
          <a:ea typeface="Times New Roman"/>
          <a:cs typeface="Times New Roman"/>
        </a:defRPr>
      </a:pPr>
      <a:endParaRPr lang="en-US"/>
    </a:p>
  </c:txPr>
  <c:printSettings>
    <c:headerFooter alignWithMargins="0">
      <c:oddHeader>&amp;CACCRA - Composite</c:oddHeader>
    </c:headerFooter>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Tw Cen MT" panose="020B0602020104020603" pitchFamily="34" charset="0"/>
              </a:defRPr>
            </a:pPr>
            <a:r>
              <a:rPr lang="en-US" sz="1100" baseline="0">
                <a:latin typeface="Tw Cen MT" panose="020B0602020104020603" pitchFamily="34" charset="0"/>
                <a:cs typeface="Arial" panose="020B0604020202020204" pitchFamily="34" charset="0"/>
              </a:rPr>
              <a:t>Transportation Index</a:t>
            </a:r>
          </a:p>
        </c:rich>
      </c:tx>
      <c:layout>
        <c:manualLayout>
          <c:xMode val="edge"/>
          <c:yMode val="edge"/>
          <c:x val="0.3846163635140013"/>
          <c:y val="8.1180811808118078E-2"/>
        </c:manualLayout>
      </c:layout>
      <c:overlay val="0"/>
      <c:spPr>
        <a:noFill/>
        <a:ln w="25400">
          <a:noFill/>
        </a:ln>
      </c:spPr>
    </c:title>
    <c:autoTitleDeleted val="0"/>
    <c:plotArea>
      <c:layout>
        <c:manualLayout>
          <c:layoutTarget val="inner"/>
          <c:xMode val="edge"/>
          <c:yMode val="edge"/>
          <c:x val="0.22610722610722611"/>
          <c:y val="0.18819188191881919"/>
          <c:w val="0.73426573426573427"/>
          <c:h val="0.63468634686346859"/>
        </c:manualLayout>
      </c:layout>
      <c:barChart>
        <c:barDir val="bar"/>
        <c:grouping val="clustered"/>
        <c:varyColors val="0"/>
        <c:ser>
          <c:idx val="0"/>
          <c:order val="0"/>
          <c:tx>
            <c:strRef>
              <c:f>'Cost of Living Indecies'!$AD$102:$AI$102</c:f>
              <c:strCache>
                <c:ptCount val="6"/>
                <c:pt idx="0">
                  <c:v>100.4</c:v>
                </c:pt>
                <c:pt idx="1">
                  <c:v>90.9</c:v>
                </c:pt>
                <c:pt idx="2">
                  <c:v>97.8</c:v>
                </c:pt>
                <c:pt idx="3">
                  <c:v>90.3</c:v>
                </c:pt>
                <c:pt idx="4">
                  <c:v>93.8</c:v>
                </c:pt>
                <c:pt idx="5">
                  <c:v>105.5</c:v>
                </c:pt>
              </c:strCache>
            </c:strRef>
          </c:tx>
          <c:spPr>
            <a:solidFill>
              <a:srgbClr val="A92D29"/>
            </a:solidFill>
            <a:ln w="12700">
              <a:solidFill>
                <a:srgbClr val="000000"/>
              </a:solidFill>
              <a:prstDash val="solid"/>
            </a:ln>
          </c:spPr>
          <c:invertIfNegative val="0"/>
          <c:dPt>
            <c:idx val="0"/>
            <c:invertIfNegative val="0"/>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5-AB74-4244-A0BD-860760238409}"/>
              </c:ext>
            </c:extLst>
          </c:dPt>
          <c:dPt>
            <c:idx val="2"/>
            <c:invertIfNegative val="0"/>
            <c:bubble3D val="0"/>
            <c:extLst>
              <c:ext xmlns:c16="http://schemas.microsoft.com/office/drawing/2014/chart" uri="{C3380CC4-5D6E-409C-BE32-E72D297353CC}">
                <c16:uniqueId val="{00000006-AB74-4244-A0BD-860760238409}"/>
              </c:ext>
            </c:extLst>
          </c:dPt>
          <c:dLbls>
            <c:dLbl>
              <c:idx val="0"/>
              <c:layout>
                <c:manualLayout>
                  <c:x val="-3.3577626370431069E-3"/>
                  <c:y val="-4.3702072704419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74-4244-A0BD-860760238409}"/>
                </c:ext>
              </c:extLst>
            </c:dLbl>
            <c:dLbl>
              <c:idx val="2"/>
              <c:layout>
                <c:manualLayout>
                  <c:x val="-3.6133533714383455E-3"/>
                  <c:y val="-8.1303155090625932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AB74-4244-A0BD-860760238409}"/>
                </c:ext>
              </c:extLst>
            </c:dLbl>
            <c:dLbl>
              <c:idx val="3"/>
              <c:layout>
                <c:manualLayout>
                  <c:x val="2.8207610939583829E-3"/>
                  <c:y val="-6.8913460742207168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8.9791305089184037E-2"/>
                      <c:h val="7.5025883126844994E-2"/>
                    </c:manualLayout>
                  </c15:layout>
                </c:ext>
                <c:ext xmlns:c16="http://schemas.microsoft.com/office/drawing/2014/chart" uri="{C3380CC4-5D6E-409C-BE32-E72D297353CC}">
                  <c16:uniqueId val="{00000007-AB74-4244-A0BD-860760238409}"/>
                </c:ext>
              </c:extLst>
            </c:dLbl>
            <c:dLbl>
              <c:idx val="4"/>
              <c:layout>
                <c:manualLayout>
                  <c:x val="1.8327378322065702E-3"/>
                  <c:y val="-6.9002947754736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B74-4244-A0BD-860760238409}"/>
                </c:ext>
              </c:extLst>
            </c:dLbl>
            <c:dLbl>
              <c:idx val="5"/>
              <c:layout>
                <c:manualLayout>
                  <c:x val="-5.6887351759907076E-3"/>
                  <c:y val="-8.13011248045489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B74-4244-A0BD-860760238409}"/>
                </c:ext>
              </c:extLst>
            </c:dLbl>
            <c:dLbl>
              <c:idx val="6"/>
              <c:layout>
                <c:manualLayout>
                  <c:xMode val="edge"/>
                  <c:yMode val="edge"/>
                  <c:x val="0.71095732935726563"/>
                  <c:y val="0.188192220999014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B74-4244-A0BD-860760238409}"/>
                </c:ext>
              </c:extLst>
            </c:dLbl>
            <c:dLbl>
              <c:idx val="7"/>
              <c:layout>
                <c:manualLayout>
                  <c:xMode val="edge"/>
                  <c:yMode val="edge"/>
                  <c:x val="0.2307697560864567"/>
                  <c:y val="0.24354287423401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74-4244-A0BD-86076023840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B74-4244-A0BD-860760238409}"/>
                </c:ext>
              </c:extLst>
            </c:dLbl>
            <c:spPr>
              <a:solidFill>
                <a:srgbClr val="CCCCCC"/>
              </a:solidFill>
              <a:ln w="25400">
                <a:noFill/>
              </a:ln>
            </c:spPr>
            <c:txPr>
              <a:bodyPr wrap="square" lIns="38100" tIns="19050" rIns="38100" bIns="19050" anchor="ctr">
                <a:spAutoFit/>
              </a:bodyPr>
              <a:lstStyle/>
              <a:p>
                <a:pPr>
                  <a:defRPr baseline="0">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Pastelinks!$C$5:$C$10</c:f>
              <c:strCache>
                <c:ptCount val="6"/>
                <c:pt idx="0">
                  <c:v>Lafayette</c:v>
                </c:pt>
                <c:pt idx="1">
                  <c:v>Baton Rouge</c:v>
                </c:pt>
                <c:pt idx="2">
                  <c:v>New Orleans</c:v>
                </c:pt>
                <c:pt idx="3">
                  <c:v>Dallas</c:v>
                </c:pt>
                <c:pt idx="4">
                  <c:v>Houston</c:v>
                </c:pt>
                <c:pt idx="5">
                  <c:v>Atlanta</c:v>
                </c:pt>
              </c:strCache>
            </c:strRef>
          </c:cat>
          <c:val>
            <c:numRef>
              <c:f>'Cost of Living Indecies'!$AD$102:$AI$102</c:f>
              <c:numCache>
                <c:formatCode>#,##0.0</c:formatCode>
                <c:ptCount val="6"/>
                <c:pt idx="0">
                  <c:v>100.4</c:v>
                </c:pt>
                <c:pt idx="1">
                  <c:v>90.9</c:v>
                </c:pt>
                <c:pt idx="2">
                  <c:v>97.8</c:v>
                </c:pt>
                <c:pt idx="3">
                  <c:v>90.3</c:v>
                </c:pt>
                <c:pt idx="4">
                  <c:v>93.8</c:v>
                </c:pt>
                <c:pt idx="5">
                  <c:v>105.5</c:v>
                </c:pt>
              </c:numCache>
            </c:numRef>
          </c:val>
          <c:extLst>
            <c:ext xmlns:c16="http://schemas.microsoft.com/office/drawing/2014/chart" uri="{C3380CC4-5D6E-409C-BE32-E72D297353CC}">
              <c16:uniqueId val="{0000000D-AB74-4244-A0BD-860760238409}"/>
            </c:ext>
          </c:extLst>
        </c:ser>
        <c:dLbls>
          <c:showLegendKey val="0"/>
          <c:showVal val="0"/>
          <c:showCatName val="0"/>
          <c:showSerName val="0"/>
          <c:showPercent val="0"/>
          <c:showBubbleSize val="0"/>
        </c:dLbls>
        <c:gapWidth val="150"/>
        <c:axId val="165130624"/>
        <c:axId val="165132160"/>
      </c:barChart>
      <c:catAx>
        <c:axId val="1651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2160"/>
        <c:crossesAt val="60"/>
        <c:auto val="0"/>
        <c:lblAlgn val="ctr"/>
        <c:lblOffset val="100"/>
        <c:tickLblSkip val="1"/>
        <c:tickMarkSkip val="1"/>
        <c:noMultiLvlLbl val="0"/>
      </c:catAx>
      <c:valAx>
        <c:axId val="165132160"/>
        <c:scaling>
          <c:orientation val="minMax"/>
          <c:max val="120"/>
          <c:min val="65"/>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0624"/>
        <c:crosses val="autoZero"/>
        <c:crossBetween val="between"/>
        <c:majorUnit val="5"/>
      </c:valAx>
      <c:spPr>
        <a:solidFill>
          <a:srgbClr val="CCCC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w Cen MT" panose="020B0602020104020603" pitchFamily="34" charset="0"/>
          <a:ea typeface="Times New Roman"/>
          <a:cs typeface="Times New Roman"/>
        </a:defRPr>
      </a:pPr>
      <a:endParaRPr lang="en-US"/>
    </a:p>
  </c:txPr>
  <c:printSettings>
    <c:headerFooter alignWithMargins="0">
      <c:oddHeader>&amp;CACCRA - Composite</c:oddHeader>
    </c:headerFooter>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Tw Cen MT" panose="020B0602020104020603" pitchFamily="34" charset="0"/>
              </a:defRPr>
            </a:pPr>
            <a:r>
              <a:rPr lang="en-US" sz="1100" baseline="0">
                <a:latin typeface="Tw Cen MT" panose="020B0602020104020603" pitchFamily="34" charset="0"/>
                <a:cs typeface="Arial" panose="020B0604020202020204" pitchFamily="34" charset="0"/>
              </a:rPr>
              <a:t>Healthcare Index</a:t>
            </a:r>
          </a:p>
        </c:rich>
      </c:tx>
      <c:layout>
        <c:manualLayout>
          <c:xMode val="edge"/>
          <c:yMode val="edge"/>
          <c:x val="0.4202316989222043"/>
          <c:y val="8.1180862166427115E-2"/>
        </c:manualLayout>
      </c:layout>
      <c:overlay val="0"/>
      <c:spPr>
        <a:noFill/>
        <a:ln w="25400">
          <a:noFill/>
        </a:ln>
      </c:spPr>
    </c:title>
    <c:autoTitleDeleted val="0"/>
    <c:plotArea>
      <c:layout>
        <c:manualLayout>
          <c:layoutTarget val="inner"/>
          <c:xMode val="edge"/>
          <c:yMode val="edge"/>
          <c:x val="0.22610722610722611"/>
          <c:y val="0.18819188191881919"/>
          <c:w val="0.73426573426573427"/>
          <c:h val="0.63468634686346859"/>
        </c:manualLayout>
      </c:layout>
      <c:barChart>
        <c:barDir val="bar"/>
        <c:grouping val="clustered"/>
        <c:varyColors val="0"/>
        <c:ser>
          <c:idx val="0"/>
          <c:order val="0"/>
          <c:tx>
            <c:strRef>
              <c:f>'Cost of Living Indecies'!$AK$102:$AP$102</c:f>
              <c:strCache>
                <c:ptCount val="6"/>
                <c:pt idx="0">
                  <c:v>80.0</c:v>
                </c:pt>
                <c:pt idx="1">
                  <c:v>87.7</c:v>
                </c:pt>
                <c:pt idx="2">
                  <c:v>96.8</c:v>
                </c:pt>
                <c:pt idx="3">
                  <c:v>99.8</c:v>
                </c:pt>
                <c:pt idx="4">
                  <c:v>101.2</c:v>
                </c:pt>
                <c:pt idx="5">
                  <c:v>103.5</c:v>
                </c:pt>
              </c:strCache>
            </c:strRef>
          </c:tx>
          <c:spPr>
            <a:solidFill>
              <a:srgbClr val="A92D29"/>
            </a:solidFill>
            <a:ln w="12700">
              <a:solidFill>
                <a:srgbClr val="000000"/>
              </a:solidFill>
              <a:prstDash val="solid"/>
            </a:ln>
          </c:spPr>
          <c:invertIfNegative val="0"/>
          <c:dPt>
            <c:idx val="0"/>
            <c:invertIfNegative val="0"/>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5-E426-492D-BD64-B510E25F86FC}"/>
              </c:ext>
            </c:extLst>
          </c:dPt>
          <c:dPt>
            <c:idx val="2"/>
            <c:invertIfNegative val="0"/>
            <c:bubble3D val="0"/>
            <c:extLst>
              <c:ext xmlns:c16="http://schemas.microsoft.com/office/drawing/2014/chart" uri="{C3380CC4-5D6E-409C-BE32-E72D297353CC}">
                <c16:uniqueId val="{00000006-E426-492D-BD64-B510E25F86FC}"/>
              </c:ext>
            </c:extLst>
          </c:dPt>
          <c:dLbls>
            <c:dLbl>
              <c:idx val="0"/>
              <c:layout>
                <c:manualLayout>
                  <c:x val="-3.3577614710892387E-3"/>
                  <c:y val="-3.14036482697765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26-492D-BD64-B510E25F86FC}"/>
                </c:ext>
              </c:extLst>
            </c:dLbl>
            <c:dLbl>
              <c:idx val="2"/>
              <c:layout>
                <c:manualLayout>
                  <c:x val="-3.6133533714383455E-3"/>
                  <c:y val="-8.1303155090625932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E426-492D-BD64-B510E25F86FC}"/>
                </c:ext>
              </c:extLst>
            </c:dLbl>
            <c:dLbl>
              <c:idx val="3"/>
              <c:layout>
                <c:manualLayout>
                  <c:x val="1.1328092606492576E-3"/>
                  <c:y val="-4.4138336796617651E-3"/>
                </c:manualLayout>
              </c:layout>
              <c:spPr>
                <a:solidFill>
                  <a:srgbClr val="CCCCCC"/>
                </a:solidFill>
                <a:ln w="25400">
                  <a:noFill/>
                </a:ln>
              </c:spPr>
              <c:txPr>
                <a:bodyPr/>
                <a:lstStyle/>
                <a:p>
                  <a:pPr>
                    <a:defRPr baseline="0">
                      <a:latin typeface="Tw Cen MT" panose="020B0602020104020603" pitchFamily="34"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14042475828795362"/>
                      <c:h val="7.9980788723558155E-2"/>
                    </c:manualLayout>
                  </c15:layout>
                </c:ext>
                <c:ext xmlns:c16="http://schemas.microsoft.com/office/drawing/2014/chart" uri="{C3380CC4-5D6E-409C-BE32-E72D297353CC}">
                  <c16:uniqueId val="{00000007-E426-492D-BD64-B510E25F86FC}"/>
                </c:ext>
              </c:extLst>
            </c:dLbl>
            <c:dLbl>
              <c:idx val="4"/>
              <c:layout>
                <c:manualLayout>
                  <c:x val="1.8327378322065702E-3"/>
                  <c:y val="-6.9002947754736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26-492D-BD64-B510E25F86FC}"/>
                </c:ext>
              </c:extLst>
            </c:dLbl>
            <c:dLbl>
              <c:idx val="5"/>
              <c:layout>
                <c:manualLayout>
                  <c:x val="-5.6887351759907076E-3"/>
                  <c:y val="-8.13011248045489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426-492D-BD64-B510E25F86FC}"/>
                </c:ext>
              </c:extLst>
            </c:dLbl>
            <c:dLbl>
              <c:idx val="6"/>
              <c:layout>
                <c:manualLayout>
                  <c:xMode val="edge"/>
                  <c:yMode val="edge"/>
                  <c:x val="0.71095732935726563"/>
                  <c:y val="0.188192220999014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26-492D-BD64-B510E25F86FC}"/>
                </c:ext>
              </c:extLst>
            </c:dLbl>
            <c:dLbl>
              <c:idx val="7"/>
              <c:layout>
                <c:manualLayout>
                  <c:xMode val="edge"/>
                  <c:yMode val="edge"/>
                  <c:x val="0.2307697560864567"/>
                  <c:y val="0.24354287423401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26-492D-BD64-B510E25F86FC}"/>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426-492D-BD64-B510E25F86FC}"/>
                </c:ext>
              </c:extLst>
            </c:dLbl>
            <c:spPr>
              <a:solidFill>
                <a:srgbClr val="CCCCCC"/>
              </a:solidFill>
              <a:ln w="25400">
                <a:noFill/>
              </a:ln>
            </c:spPr>
            <c:txPr>
              <a:bodyPr wrap="square" lIns="38100" tIns="19050" rIns="38100" bIns="19050" anchor="ctr">
                <a:spAutoFit/>
              </a:bodyPr>
              <a:lstStyle/>
              <a:p>
                <a:pPr>
                  <a:defRPr baseline="0">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Pastelinks!$C$5:$C$10</c:f>
              <c:strCache>
                <c:ptCount val="6"/>
                <c:pt idx="0">
                  <c:v>Lafayette</c:v>
                </c:pt>
                <c:pt idx="1">
                  <c:v>Baton Rouge</c:v>
                </c:pt>
                <c:pt idx="2">
                  <c:v>New Orleans</c:v>
                </c:pt>
                <c:pt idx="3">
                  <c:v>Dallas</c:v>
                </c:pt>
                <c:pt idx="4">
                  <c:v>Houston</c:v>
                </c:pt>
                <c:pt idx="5">
                  <c:v>Atlanta</c:v>
                </c:pt>
              </c:strCache>
            </c:strRef>
          </c:cat>
          <c:val>
            <c:numRef>
              <c:f>'Cost of Living Indecies'!$AK$102:$AP$102</c:f>
              <c:numCache>
                <c:formatCode>#,##0.0</c:formatCode>
                <c:ptCount val="6"/>
                <c:pt idx="0">
                  <c:v>80</c:v>
                </c:pt>
                <c:pt idx="1">
                  <c:v>87.7</c:v>
                </c:pt>
                <c:pt idx="2">
                  <c:v>96.8</c:v>
                </c:pt>
                <c:pt idx="3">
                  <c:v>99.8</c:v>
                </c:pt>
                <c:pt idx="4">
                  <c:v>101.2</c:v>
                </c:pt>
                <c:pt idx="5">
                  <c:v>103.5</c:v>
                </c:pt>
              </c:numCache>
            </c:numRef>
          </c:val>
          <c:extLst>
            <c:ext xmlns:c16="http://schemas.microsoft.com/office/drawing/2014/chart" uri="{C3380CC4-5D6E-409C-BE32-E72D297353CC}">
              <c16:uniqueId val="{0000000D-E426-492D-BD64-B510E25F86FC}"/>
            </c:ext>
          </c:extLst>
        </c:ser>
        <c:dLbls>
          <c:showLegendKey val="0"/>
          <c:showVal val="0"/>
          <c:showCatName val="0"/>
          <c:showSerName val="0"/>
          <c:showPercent val="0"/>
          <c:showBubbleSize val="0"/>
        </c:dLbls>
        <c:gapWidth val="150"/>
        <c:axId val="165130624"/>
        <c:axId val="165132160"/>
      </c:barChart>
      <c:catAx>
        <c:axId val="1651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2160"/>
        <c:crossesAt val="60"/>
        <c:auto val="0"/>
        <c:lblAlgn val="ctr"/>
        <c:lblOffset val="100"/>
        <c:tickLblSkip val="1"/>
        <c:tickMarkSkip val="1"/>
        <c:noMultiLvlLbl val="0"/>
      </c:catAx>
      <c:valAx>
        <c:axId val="165132160"/>
        <c:scaling>
          <c:orientation val="minMax"/>
          <c:max val="130"/>
          <c:min val="75"/>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0624"/>
        <c:crosses val="autoZero"/>
        <c:crossBetween val="between"/>
        <c:majorUnit val="5"/>
      </c:valAx>
      <c:spPr>
        <a:solidFill>
          <a:srgbClr val="CCCC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w Cen MT" panose="020B0602020104020603" pitchFamily="34" charset="0"/>
          <a:ea typeface="Times New Roman"/>
          <a:cs typeface="Times New Roman"/>
        </a:defRPr>
      </a:pPr>
      <a:endParaRPr lang="en-US"/>
    </a:p>
  </c:txPr>
  <c:printSettings>
    <c:headerFooter alignWithMargins="0">
      <c:oddHeader>&amp;CACCRA - Composite</c:oddHeader>
    </c:headerFooter>
    <c:pageMargins b="1" l="0.75" r="0.7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Tw Cen MT" panose="020B0602020104020603" pitchFamily="34" charset="0"/>
              </a:defRPr>
            </a:pPr>
            <a:r>
              <a:rPr lang="en-US" sz="1100" baseline="0">
                <a:latin typeface="Tw Cen MT" panose="020B0602020104020603" pitchFamily="34" charset="0"/>
                <a:cs typeface="Arial" panose="020B0604020202020204" pitchFamily="34" charset="0"/>
              </a:rPr>
              <a:t>Miscellaneous Index</a:t>
            </a:r>
          </a:p>
        </c:rich>
      </c:tx>
      <c:layout>
        <c:manualLayout>
          <c:xMode val="edge"/>
          <c:yMode val="edge"/>
          <c:x val="0.38776058735807639"/>
          <c:y val="6.6564493080265089E-2"/>
        </c:manualLayout>
      </c:layout>
      <c:overlay val="0"/>
      <c:spPr>
        <a:noFill/>
        <a:ln w="25400">
          <a:noFill/>
        </a:ln>
      </c:spPr>
    </c:title>
    <c:autoTitleDeleted val="0"/>
    <c:plotArea>
      <c:layout>
        <c:manualLayout>
          <c:layoutTarget val="inner"/>
          <c:xMode val="edge"/>
          <c:yMode val="edge"/>
          <c:x val="0.22610722610722611"/>
          <c:y val="0.18819188191881919"/>
          <c:w val="0.73426573426573427"/>
          <c:h val="0.63468634686346859"/>
        </c:manualLayout>
      </c:layout>
      <c:barChart>
        <c:barDir val="bar"/>
        <c:grouping val="clustered"/>
        <c:varyColors val="0"/>
        <c:ser>
          <c:idx val="0"/>
          <c:order val="0"/>
          <c:tx>
            <c:strRef>
              <c:f>'Cost of Living Indecies'!$AR$102:$AW$102</c:f>
              <c:strCache>
                <c:ptCount val="6"/>
                <c:pt idx="0">
                  <c:v>101.1</c:v>
                </c:pt>
                <c:pt idx="1">
                  <c:v>102.8</c:v>
                </c:pt>
                <c:pt idx="2">
                  <c:v>103.5</c:v>
                </c:pt>
                <c:pt idx="3">
                  <c:v>104.1</c:v>
                </c:pt>
                <c:pt idx="4">
                  <c:v>101.0</c:v>
                </c:pt>
                <c:pt idx="5">
                  <c:v>97.3</c:v>
                </c:pt>
              </c:strCache>
            </c:strRef>
          </c:tx>
          <c:spPr>
            <a:solidFill>
              <a:srgbClr val="A92D29"/>
            </a:solidFill>
            <a:ln w="12700">
              <a:solidFill>
                <a:srgbClr val="000000"/>
              </a:solidFill>
              <a:prstDash val="solid"/>
            </a:ln>
          </c:spPr>
          <c:invertIfNegative val="0"/>
          <c:dPt>
            <c:idx val="0"/>
            <c:invertIfNegative val="0"/>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5-1A97-467D-8B8B-7209A44A8349}"/>
              </c:ext>
            </c:extLst>
          </c:dPt>
          <c:dPt>
            <c:idx val="2"/>
            <c:invertIfNegative val="0"/>
            <c:bubble3D val="0"/>
            <c:extLst>
              <c:ext xmlns:c16="http://schemas.microsoft.com/office/drawing/2014/chart" uri="{C3380CC4-5D6E-409C-BE32-E72D297353CC}">
                <c16:uniqueId val="{00000006-1A97-467D-8B8B-7209A44A8349}"/>
              </c:ext>
            </c:extLst>
          </c:dPt>
          <c:dLbls>
            <c:dLbl>
              <c:idx val="0"/>
              <c:layout>
                <c:manualLayout>
                  <c:x val="-3.357692540103143E-3"/>
                  <c:y val="2.06084898569810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97-467D-8B8B-7209A44A8349}"/>
                </c:ext>
              </c:extLst>
            </c:dLbl>
            <c:dLbl>
              <c:idx val="2"/>
              <c:layout>
                <c:manualLayout>
                  <c:x val="-3.6133533714383455E-3"/>
                  <c:y val="-8.1303155090625932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1A97-467D-8B8B-7209A44A8349}"/>
                </c:ext>
              </c:extLst>
            </c:dLbl>
            <c:dLbl>
              <c:idx val="3"/>
              <c:layout>
                <c:manualLayout>
                  <c:x val="2.8207610939583829E-3"/>
                  <c:y val="-6.8913460742207168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8.9791305089184037E-2"/>
                      <c:h val="7.5025883126844994E-2"/>
                    </c:manualLayout>
                  </c15:layout>
                </c:ext>
                <c:ext xmlns:c16="http://schemas.microsoft.com/office/drawing/2014/chart" uri="{C3380CC4-5D6E-409C-BE32-E72D297353CC}">
                  <c16:uniqueId val="{00000007-1A97-467D-8B8B-7209A44A8349}"/>
                </c:ext>
              </c:extLst>
            </c:dLbl>
            <c:dLbl>
              <c:idx val="4"/>
              <c:layout>
                <c:manualLayout>
                  <c:x val="1.8327378322065702E-3"/>
                  <c:y val="-6.9002947754736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A97-467D-8B8B-7209A44A8349}"/>
                </c:ext>
              </c:extLst>
            </c:dLbl>
            <c:dLbl>
              <c:idx val="5"/>
              <c:layout>
                <c:manualLayout>
                  <c:x val="-5.6887351759907076E-3"/>
                  <c:y val="-8.13011248045489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A97-467D-8B8B-7209A44A8349}"/>
                </c:ext>
              </c:extLst>
            </c:dLbl>
            <c:dLbl>
              <c:idx val="6"/>
              <c:layout>
                <c:manualLayout>
                  <c:xMode val="edge"/>
                  <c:yMode val="edge"/>
                  <c:x val="0.71095732935726563"/>
                  <c:y val="0.188192220999014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A97-467D-8B8B-7209A44A8349}"/>
                </c:ext>
              </c:extLst>
            </c:dLbl>
            <c:dLbl>
              <c:idx val="7"/>
              <c:layout>
                <c:manualLayout>
                  <c:xMode val="edge"/>
                  <c:yMode val="edge"/>
                  <c:x val="0.2307697560864567"/>
                  <c:y val="0.24354287423401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A97-467D-8B8B-7209A44A834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A97-467D-8B8B-7209A44A8349}"/>
                </c:ext>
              </c:extLst>
            </c:dLbl>
            <c:spPr>
              <a:solidFill>
                <a:srgbClr val="CCCCCC"/>
              </a:solidFill>
              <a:ln w="25400">
                <a:noFill/>
              </a:ln>
            </c:spPr>
            <c:txPr>
              <a:bodyPr wrap="square" lIns="38100" tIns="19050" rIns="38100" bIns="19050" anchor="ctr">
                <a:spAutoFit/>
              </a:bodyPr>
              <a:lstStyle/>
              <a:p>
                <a:pPr>
                  <a:defRPr baseline="0">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Pastelinks!$C$5:$C$10</c:f>
              <c:strCache>
                <c:ptCount val="6"/>
                <c:pt idx="0">
                  <c:v>Lafayette</c:v>
                </c:pt>
                <c:pt idx="1">
                  <c:v>Baton Rouge</c:v>
                </c:pt>
                <c:pt idx="2">
                  <c:v>New Orleans</c:v>
                </c:pt>
                <c:pt idx="3">
                  <c:v>Dallas</c:v>
                </c:pt>
                <c:pt idx="4">
                  <c:v>Houston</c:v>
                </c:pt>
                <c:pt idx="5">
                  <c:v>Atlanta</c:v>
                </c:pt>
              </c:strCache>
            </c:strRef>
          </c:cat>
          <c:val>
            <c:numRef>
              <c:f>'Cost of Living Indecies'!$AR$102:$AW$102</c:f>
              <c:numCache>
                <c:formatCode>#,##0.0</c:formatCode>
                <c:ptCount val="6"/>
                <c:pt idx="0">
                  <c:v>101.1</c:v>
                </c:pt>
                <c:pt idx="1">
                  <c:v>102.8</c:v>
                </c:pt>
                <c:pt idx="2">
                  <c:v>103.5</c:v>
                </c:pt>
                <c:pt idx="3">
                  <c:v>104.1</c:v>
                </c:pt>
                <c:pt idx="4">
                  <c:v>101</c:v>
                </c:pt>
                <c:pt idx="5">
                  <c:v>97.3</c:v>
                </c:pt>
              </c:numCache>
            </c:numRef>
          </c:val>
          <c:extLst>
            <c:ext xmlns:c16="http://schemas.microsoft.com/office/drawing/2014/chart" uri="{C3380CC4-5D6E-409C-BE32-E72D297353CC}">
              <c16:uniqueId val="{0000000D-1A97-467D-8B8B-7209A44A8349}"/>
            </c:ext>
          </c:extLst>
        </c:ser>
        <c:dLbls>
          <c:showLegendKey val="0"/>
          <c:showVal val="0"/>
          <c:showCatName val="0"/>
          <c:showSerName val="0"/>
          <c:showPercent val="0"/>
          <c:showBubbleSize val="0"/>
        </c:dLbls>
        <c:gapWidth val="150"/>
        <c:axId val="165130624"/>
        <c:axId val="165132160"/>
      </c:barChart>
      <c:catAx>
        <c:axId val="1651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2160"/>
        <c:crossesAt val="60"/>
        <c:auto val="0"/>
        <c:lblAlgn val="ctr"/>
        <c:lblOffset val="100"/>
        <c:tickLblSkip val="1"/>
        <c:tickMarkSkip val="1"/>
        <c:noMultiLvlLbl val="0"/>
      </c:catAx>
      <c:valAx>
        <c:axId val="165132160"/>
        <c:scaling>
          <c:orientation val="minMax"/>
          <c:max val="125"/>
          <c:min val="65"/>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65130624"/>
        <c:crosses val="autoZero"/>
        <c:crossBetween val="between"/>
        <c:majorUnit val="5"/>
      </c:valAx>
      <c:spPr>
        <a:solidFill>
          <a:srgbClr val="CCCC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w Cen MT" panose="020B0602020104020603" pitchFamily="34" charset="0"/>
          <a:ea typeface="Times New Roman"/>
          <a:cs typeface="Times New Roman"/>
        </a:defRPr>
      </a:pPr>
      <a:endParaRPr lang="en-US"/>
    </a:p>
  </c:txPr>
  <c:printSettings>
    <c:headerFooter alignWithMargins="0">
      <c:oddHeader>&amp;CACCRA - Composite</c:oddHeader>
    </c:headerFooter>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314960</xdr:colOff>
      <xdr:row>1</xdr:row>
      <xdr:rowOff>66674</xdr:rowOff>
    </xdr:from>
    <xdr:to>
      <xdr:col>8</xdr:col>
      <xdr:colOff>106045</xdr:colOff>
      <xdr:row>17</xdr:row>
      <xdr:rowOff>134619</xdr:rowOff>
    </xdr:to>
    <xdr:graphicFrame macro="">
      <xdr:nvGraphicFramePr>
        <xdr:cNvPr id="6" name="Chart 2">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20</xdr:row>
      <xdr:rowOff>104775</xdr:rowOff>
    </xdr:from>
    <xdr:to>
      <xdr:col>8</xdr:col>
      <xdr:colOff>114300</xdr:colOff>
      <xdr:row>39</xdr:row>
      <xdr:rowOff>50662</xdr:rowOff>
    </xdr:to>
    <xdr:graphicFrame macro="">
      <xdr:nvGraphicFramePr>
        <xdr:cNvPr id="8" name="Chart 1030">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116206</xdr:colOff>
      <xdr:row>42</xdr:row>
      <xdr:rowOff>49530</xdr:rowOff>
    </xdr:from>
    <xdr:to>
      <xdr:col>8</xdr:col>
      <xdr:colOff>76663</xdr:colOff>
      <xdr:row>58</xdr:row>
      <xdr:rowOff>76614</xdr:rowOff>
    </xdr:to>
    <xdr:graphicFrame macro="">
      <xdr:nvGraphicFramePr>
        <xdr:cNvPr id="9" name="Chart 102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209550</xdr:colOff>
      <xdr:row>61</xdr:row>
      <xdr:rowOff>29845</xdr:rowOff>
    </xdr:from>
    <xdr:to>
      <xdr:col>8</xdr:col>
      <xdr:colOff>445135</xdr:colOff>
      <xdr:row>77</xdr:row>
      <xdr:rowOff>131400</xdr:rowOff>
    </xdr:to>
    <xdr:graphicFrame macro="">
      <xdr:nvGraphicFramePr>
        <xdr:cNvPr id="10" name="Chart 5">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600075</xdr:colOff>
      <xdr:row>80</xdr:row>
      <xdr:rowOff>44450</xdr:rowOff>
    </xdr:from>
    <xdr:to>
      <xdr:col>8</xdr:col>
      <xdr:colOff>278765</xdr:colOff>
      <xdr:row>98</xdr:row>
      <xdr:rowOff>21052</xdr:rowOff>
    </xdr:to>
    <xdr:graphicFrame macro="">
      <xdr:nvGraphicFramePr>
        <xdr:cNvPr id="11" name="Chart 3">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13970</xdr:colOff>
      <xdr:row>100</xdr:row>
      <xdr:rowOff>114935</xdr:rowOff>
    </xdr:from>
    <xdr:to>
      <xdr:col>8</xdr:col>
      <xdr:colOff>79565</xdr:colOff>
      <xdr:row>118</xdr:row>
      <xdr:rowOff>41909</xdr:rowOff>
    </xdr:to>
    <xdr:graphicFrame macro="">
      <xdr:nvGraphicFramePr>
        <xdr:cNvPr id="12" name="Chart 3">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612775</xdr:colOff>
      <xdr:row>122</xdr:row>
      <xdr:rowOff>107950</xdr:rowOff>
    </xdr:from>
    <xdr:to>
      <xdr:col>8</xdr:col>
      <xdr:colOff>79235</xdr:colOff>
      <xdr:row>139</xdr:row>
      <xdr:rowOff>15875</xdr:rowOff>
    </xdr:to>
    <xdr:graphicFrame macro="">
      <xdr:nvGraphicFramePr>
        <xdr:cNvPr id="13" name="Chart 3">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67"/>
  <sheetViews>
    <sheetView tabSelected="1" zoomScaleNormal="100" workbookViewId="0">
      <pane ySplit="1" topLeftCell="A76" activePane="bottomLeft" state="frozen"/>
      <selection pane="bottomLeft" activeCell="F154" sqref="F154"/>
    </sheetView>
  </sheetViews>
  <sheetFormatPr defaultColWidth="8.81640625" defaultRowHeight="14" x14ac:dyDescent="0.3"/>
  <cols>
    <col min="1" max="1" width="11" style="28" customWidth="1"/>
    <col min="2" max="7" width="16.1796875" style="28" customWidth="1"/>
    <col min="8" max="8" width="2.1796875" style="28" customWidth="1"/>
    <col min="9" max="14" width="17.453125" style="28" customWidth="1"/>
    <col min="15" max="15" width="2.1796875" style="28" customWidth="1"/>
    <col min="16" max="21" width="17.453125" style="28" customWidth="1"/>
    <col min="22" max="22" width="2.1796875" style="28" customWidth="1"/>
    <col min="23" max="28" width="17.453125" style="28" customWidth="1"/>
    <col min="29" max="29" width="2.1796875" style="28" customWidth="1"/>
    <col min="30" max="35" width="19.54296875" style="28" customWidth="1"/>
    <col min="36" max="36" width="2.1796875" style="28" customWidth="1"/>
    <col min="37" max="42" width="17.453125" style="28" customWidth="1"/>
    <col min="43" max="43" width="2.1796875" style="28" customWidth="1"/>
    <col min="44" max="49" width="17.453125" style="28" customWidth="1"/>
    <col min="50" max="16384" width="8.81640625" style="28"/>
  </cols>
  <sheetData>
    <row r="1" spans="1:49" ht="42" x14ac:dyDescent="0.3">
      <c r="A1" s="25" t="s">
        <v>0</v>
      </c>
      <c r="B1" s="26" t="s">
        <v>5</v>
      </c>
      <c r="C1" s="26" t="s">
        <v>12</v>
      </c>
      <c r="D1" s="26" t="s">
        <v>19</v>
      </c>
      <c r="E1" s="26" t="s">
        <v>26</v>
      </c>
      <c r="F1" s="26" t="s">
        <v>33</v>
      </c>
      <c r="G1" s="27" t="s">
        <v>40</v>
      </c>
      <c r="I1" s="29" t="s">
        <v>7</v>
      </c>
      <c r="J1" s="26" t="s">
        <v>14</v>
      </c>
      <c r="K1" s="26" t="s">
        <v>21</v>
      </c>
      <c r="L1" s="26" t="s">
        <v>28</v>
      </c>
      <c r="M1" s="26" t="s">
        <v>35</v>
      </c>
      <c r="N1" s="27" t="s">
        <v>42</v>
      </c>
      <c r="P1" s="29" t="s">
        <v>6</v>
      </c>
      <c r="Q1" s="26" t="s">
        <v>13</v>
      </c>
      <c r="R1" s="26" t="s">
        <v>20</v>
      </c>
      <c r="S1" s="26" t="s">
        <v>27</v>
      </c>
      <c r="T1" s="26" t="s">
        <v>34</v>
      </c>
      <c r="U1" s="27" t="s">
        <v>41</v>
      </c>
      <c r="W1" s="29" t="s">
        <v>8</v>
      </c>
      <c r="X1" s="26" t="s">
        <v>15</v>
      </c>
      <c r="Y1" s="26" t="s">
        <v>22</v>
      </c>
      <c r="Z1" s="26" t="s">
        <v>29</v>
      </c>
      <c r="AA1" s="26" t="s">
        <v>36</v>
      </c>
      <c r="AB1" s="27" t="s">
        <v>43</v>
      </c>
      <c r="AD1" s="29" t="s">
        <v>9</v>
      </c>
      <c r="AE1" s="26" t="s">
        <v>16</v>
      </c>
      <c r="AF1" s="26" t="s">
        <v>23</v>
      </c>
      <c r="AG1" s="26" t="s">
        <v>30</v>
      </c>
      <c r="AH1" s="26" t="s">
        <v>37</v>
      </c>
      <c r="AI1" s="27" t="s">
        <v>44</v>
      </c>
      <c r="AK1" s="29" t="s">
        <v>10</v>
      </c>
      <c r="AL1" s="26" t="s">
        <v>17</v>
      </c>
      <c r="AM1" s="26" t="s">
        <v>24</v>
      </c>
      <c r="AN1" s="26" t="s">
        <v>31</v>
      </c>
      <c r="AO1" s="26" t="s">
        <v>38</v>
      </c>
      <c r="AP1" s="27" t="s">
        <v>45</v>
      </c>
      <c r="AR1" s="29" t="s">
        <v>11</v>
      </c>
      <c r="AS1" s="26" t="s">
        <v>18</v>
      </c>
      <c r="AT1" s="26" t="s">
        <v>25</v>
      </c>
      <c r="AU1" s="26" t="s">
        <v>32</v>
      </c>
      <c r="AV1" s="26" t="s">
        <v>39</v>
      </c>
      <c r="AW1" s="27" t="s">
        <v>46</v>
      </c>
    </row>
    <row r="2" spans="1:49" x14ac:dyDescent="0.3">
      <c r="A2" s="30" t="s">
        <v>47</v>
      </c>
      <c r="B2" s="10">
        <v>98.4</v>
      </c>
      <c r="C2" s="10"/>
      <c r="D2" s="10"/>
      <c r="E2" s="10">
        <v>104.9</v>
      </c>
      <c r="F2" s="10">
        <v>98.8</v>
      </c>
      <c r="G2" s="9">
        <v>100.6</v>
      </c>
      <c r="I2" s="14"/>
      <c r="J2" s="10"/>
      <c r="K2" s="10"/>
      <c r="L2" s="10"/>
      <c r="M2" s="10"/>
      <c r="N2" s="9"/>
      <c r="P2" s="14"/>
      <c r="Q2" s="10"/>
      <c r="R2" s="10"/>
      <c r="S2" s="10"/>
      <c r="T2" s="10"/>
      <c r="U2" s="9"/>
      <c r="W2" s="14"/>
      <c r="X2" s="10"/>
      <c r="Y2" s="10"/>
      <c r="Z2" s="10"/>
      <c r="AA2" s="10"/>
      <c r="AB2" s="9"/>
      <c r="AD2" s="14"/>
      <c r="AE2" s="10"/>
      <c r="AF2" s="10"/>
      <c r="AG2" s="10"/>
      <c r="AH2" s="10"/>
      <c r="AI2" s="9"/>
      <c r="AK2" s="14"/>
      <c r="AL2" s="10"/>
      <c r="AM2" s="10"/>
      <c r="AN2" s="10"/>
      <c r="AO2" s="10"/>
      <c r="AP2" s="9"/>
      <c r="AR2" s="14"/>
      <c r="AS2" s="10"/>
      <c r="AT2" s="10"/>
      <c r="AU2" s="10"/>
      <c r="AV2" s="10"/>
      <c r="AW2" s="9"/>
    </row>
    <row r="3" spans="1:49" x14ac:dyDescent="0.3">
      <c r="A3" s="30" t="s">
        <v>48</v>
      </c>
      <c r="B3" s="10">
        <v>99.4</v>
      </c>
      <c r="C3" s="10"/>
      <c r="D3" s="10"/>
      <c r="E3" s="10">
        <v>102.2</v>
      </c>
      <c r="F3" s="10">
        <v>96.6</v>
      </c>
      <c r="G3" s="9"/>
      <c r="I3" s="14"/>
      <c r="J3" s="10"/>
      <c r="K3" s="10"/>
      <c r="L3" s="10"/>
      <c r="M3" s="10"/>
      <c r="N3" s="9"/>
      <c r="P3" s="14"/>
      <c r="Q3" s="10"/>
      <c r="R3" s="10"/>
      <c r="S3" s="10"/>
      <c r="T3" s="10"/>
      <c r="U3" s="9"/>
      <c r="W3" s="14"/>
      <c r="X3" s="10"/>
      <c r="Y3" s="10"/>
      <c r="Z3" s="10"/>
      <c r="AA3" s="10"/>
      <c r="AB3" s="9"/>
      <c r="AD3" s="14"/>
      <c r="AE3" s="10"/>
      <c r="AF3" s="10"/>
      <c r="AG3" s="10"/>
      <c r="AH3" s="10"/>
      <c r="AI3" s="9"/>
      <c r="AK3" s="14"/>
      <c r="AL3" s="10"/>
      <c r="AM3" s="10"/>
      <c r="AN3" s="10"/>
      <c r="AO3" s="10"/>
      <c r="AP3" s="9"/>
      <c r="AR3" s="14"/>
      <c r="AS3" s="10"/>
      <c r="AT3" s="10"/>
      <c r="AU3" s="10"/>
      <c r="AV3" s="10"/>
      <c r="AW3" s="9"/>
    </row>
    <row r="4" spans="1:49" x14ac:dyDescent="0.3">
      <c r="A4" s="30" t="s">
        <v>49</v>
      </c>
      <c r="B4" s="10">
        <v>98.9</v>
      </c>
      <c r="C4" s="10"/>
      <c r="D4" s="10"/>
      <c r="E4" s="10">
        <v>102</v>
      </c>
      <c r="F4" s="10">
        <v>96.3</v>
      </c>
      <c r="G4" s="9">
        <v>97</v>
      </c>
      <c r="I4" s="14"/>
      <c r="J4" s="10"/>
      <c r="K4" s="10"/>
      <c r="L4" s="10"/>
      <c r="M4" s="10"/>
      <c r="N4" s="9"/>
      <c r="P4" s="14"/>
      <c r="Q4" s="10"/>
      <c r="R4" s="10"/>
      <c r="S4" s="10"/>
      <c r="T4" s="10"/>
      <c r="U4" s="9"/>
      <c r="W4" s="14"/>
      <c r="X4" s="10"/>
      <c r="Y4" s="10"/>
      <c r="Z4" s="10"/>
      <c r="AA4" s="10"/>
      <c r="AB4" s="9"/>
      <c r="AD4" s="14"/>
      <c r="AE4" s="10"/>
      <c r="AF4" s="10"/>
      <c r="AG4" s="10"/>
      <c r="AH4" s="10"/>
      <c r="AI4" s="9"/>
      <c r="AK4" s="14"/>
      <c r="AL4" s="10"/>
      <c r="AM4" s="10"/>
      <c r="AN4" s="10"/>
      <c r="AO4" s="10"/>
      <c r="AP4" s="9"/>
      <c r="AR4" s="14"/>
      <c r="AS4" s="10"/>
      <c r="AT4" s="10"/>
      <c r="AU4" s="10"/>
      <c r="AV4" s="10"/>
      <c r="AW4" s="9"/>
    </row>
    <row r="5" spans="1:49" x14ac:dyDescent="0.3">
      <c r="A5" s="30" t="s">
        <v>50</v>
      </c>
      <c r="B5" s="10">
        <v>98.5</v>
      </c>
      <c r="C5" s="10"/>
      <c r="D5" s="10"/>
      <c r="E5" s="10">
        <v>101.8</v>
      </c>
      <c r="F5" s="10">
        <v>96.8</v>
      </c>
      <c r="G5" s="9">
        <v>97.4</v>
      </c>
      <c r="I5" s="14"/>
      <c r="J5" s="10"/>
      <c r="K5" s="10"/>
      <c r="L5" s="10"/>
      <c r="M5" s="10"/>
      <c r="N5" s="9"/>
      <c r="P5" s="14"/>
      <c r="Q5" s="10"/>
      <c r="R5" s="10"/>
      <c r="S5" s="10"/>
      <c r="T5" s="10"/>
      <c r="U5" s="9"/>
      <c r="W5" s="14"/>
      <c r="X5" s="10"/>
      <c r="Y5" s="10"/>
      <c r="Z5" s="10"/>
      <c r="AA5" s="10"/>
      <c r="AB5" s="9"/>
      <c r="AD5" s="14"/>
      <c r="AE5" s="10"/>
      <c r="AF5" s="10"/>
      <c r="AG5" s="10"/>
      <c r="AH5" s="10"/>
      <c r="AI5" s="9"/>
      <c r="AK5" s="14"/>
      <c r="AL5" s="10"/>
      <c r="AM5" s="10"/>
      <c r="AN5" s="10"/>
      <c r="AO5" s="10"/>
      <c r="AP5" s="9"/>
      <c r="AR5" s="14"/>
      <c r="AS5" s="10"/>
      <c r="AT5" s="10"/>
      <c r="AU5" s="10"/>
      <c r="AV5" s="10"/>
      <c r="AW5" s="9"/>
    </row>
    <row r="6" spans="1:49" x14ac:dyDescent="0.3">
      <c r="A6" s="30" t="s">
        <v>51</v>
      </c>
      <c r="B6" s="10">
        <v>98</v>
      </c>
      <c r="C6" s="10"/>
      <c r="D6" s="10"/>
      <c r="E6" s="10">
        <v>102.5</v>
      </c>
      <c r="F6" s="10">
        <v>96.3</v>
      </c>
      <c r="G6" s="9">
        <v>100.9</v>
      </c>
      <c r="I6" s="14"/>
      <c r="J6" s="10"/>
      <c r="K6" s="10"/>
      <c r="L6" s="10"/>
      <c r="M6" s="10"/>
      <c r="N6" s="9"/>
      <c r="P6" s="14"/>
      <c r="Q6" s="10"/>
      <c r="R6" s="10"/>
      <c r="S6" s="10"/>
      <c r="T6" s="10"/>
      <c r="U6" s="9"/>
      <c r="W6" s="14"/>
      <c r="X6" s="10"/>
      <c r="Y6" s="10"/>
      <c r="Z6" s="10"/>
      <c r="AA6" s="10"/>
      <c r="AB6" s="9"/>
      <c r="AD6" s="14"/>
      <c r="AE6" s="10"/>
      <c r="AF6" s="10"/>
      <c r="AG6" s="10"/>
      <c r="AH6" s="10"/>
      <c r="AI6" s="9"/>
      <c r="AK6" s="14"/>
      <c r="AL6" s="10"/>
      <c r="AM6" s="10"/>
      <c r="AN6" s="10"/>
      <c r="AO6" s="10"/>
      <c r="AP6" s="9"/>
      <c r="AR6" s="14"/>
      <c r="AS6" s="10"/>
      <c r="AT6" s="10"/>
      <c r="AU6" s="10"/>
      <c r="AV6" s="10"/>
      <c r="AW6" s="9"/>
    </row>
    <row r="7" spans="1:49" x14ac:dyDescent="0.3">
      <c r="A7" s="30" t="s">
        <v>52</v>
      </c>
      <c r="B7" s="10">
        <v>97.1</v>
      </c>
      <c r="C7" s="10"/>
      <c r="D7" s="10"/>
      <c r="E7" s="10">
        <v>100.4</v>
      </c>
      <c r="F7" s="10">
        <v>95.6</v>
      </c>
      <c r="G7" s="9">
        <v>99.7</v>
      </c>
      <c r="I7" s="14"/>
      <c r="J7" s="10"/>
      <c r="K7" s="10"/>
      <c r="L7" s="10"/>
      <c r="M7" s="10"/>
      <c r="N7" s="9"/>
      <c r="P7" s="14"/>
      <c r="Q7" s="10"/>
      <c r="R7" s="10"/>
      <c r="S7" s="10"/>
      <c r="T7" s="10"/>
      <c r="U7" s="9"/>
      <c r="W7" s="14"/>
      <c r="X7" s="10"/>
      <c r="Y7" s="10"/>
      <c r="Z7" s="10"/>
      <c r="AA7" s="10"/>
      <c r="AB7" s="9"/>
      <c r="AD7" s="14"/>
      <c r="AE7" s="10"/>
      <c r="AF7" s="10"/>
      <c r="AG7" s="10"/>
      <c r="AH7" s="10"/>
      <c r="AI7" s="9"/>
      <c r="AK7" s="14"/>
      <c r="AL7" s="10"/>
      <c r="AM7" s="10"/>
      <c r="AN7" s="10"/>
      <c r="AO7" s="10"/>
      <c r="AP7" s="9"/>
      <c r="AR7" s="14"/>
      <c r="AS7" s="10"/>
      <c r="AT7" s="10"/>
      <c r="AU7" s="10"/>
      <c r="AV7" s="10"/>
      <c r="AW7" s="9"/>
    </row>
    <row r="8" spans="1:49" x14ac:dyDescent="0.3">
      <c r="A8" s="30" t="s">
        <v>53</v>
      </c>
      <c r="B8" s="10">
        <v>96.8</v>
      </c>
      <c r="C8" s="10"/>
      <c r="D8" s="10"/>
      <c r="E8" s="10">
        <v>97.8</v>
      </c>
      <c r="F8" s="10">
        <v>95.2</v>
      </c>
      <c r="G8" s="9">
        <v>99</v>
      </c>
      <c r="I8" s="14"/>
      <c r="J8" s="10"/>
      <c r="K8" s="10"/>
      <c r="L8" s="10"/>
      <c r="M8" s="10"/>
      <c r="N8" s="9"/>
      <c r="P8" s="14"/>
      <c r="Q8" s="10"/>
      <c r="R8" s="10"/>
      <c r="S8" s="10"/>
      <c r="T8" s="10"/>
      <c r="U8" s="9"/>
      <c r="W8" s="14"/>
      <c r="X8" s="10"/>
      <c r="Y8" s="10"/>
      <c r="Z8" s="10"/>
      <c r="AA8" s="10"/>
      <c r="AB8" s="9"/>
      <c r="AD8" s="14"/>
      <c r="AE8" s="10"/>
      <c r="AF8" s="10"/>
      <c r="AG8" s="10"/>
      <c r="AH8" s="10"/>
      <c r="AI8" s="9"/>
      <c r="AK8" s="14"/>
      <c r="AL8" s="10"/>
      <c r="AM8" s="10"/>
      <c r="AN8" s="10"/>
      <c r="AO8" s="10"/>
      <c r="AP8" s="9"/>
      <c r="AR8" s="14"/>
      <c r="AS8" s="10"/>
      <c r="AT8" s="10"/>
      <c r="AU8" s="10"/>
      <c r="AV8" s="10"/>
      <c r="AW8" s="9"/>
    </row>
    <row r="9" spans="1:49" x14ac:dyDescent="0.3">
      <c r="A9" s="30" t="s">
        <v>54</v>
      </c>
      <c r="B9" s="10">
        <v>96.8</v>
      </c>
      <c r="C9" s="10"/>
      <c r="D9" s="10"/>
      <c r="E9" s="10">
        <v>98.3</v>
      </c>
      <c r="F9" s="10">
        <v>95.4</v>
      </c>
      <c r="G9" s="9">
        <v>98.4</v>
      </c>
      <c r="I9" s="14"/>
      <c r="J9" s="10"/>
      <c r="K9" s="10"/>
      <c r="L9" s="10"/>
      <c r="M9" s="10"/>
      <c r="N9" s="9"/>
      <c r="P9" s="14"/>
      <c r="Q9" s="10"/>
      <c r="R9" s="10"/>
      <c r="S9" s="10"/>
      <c r="T9" s="10"/>
      <c r="U9" s="9"/>
      <c r="W9" s="14"/>
      <c r="X9" s="10"/>
      <c r="Y9" s="10"/>
      <c r="Z9" s="10"/>
      <c r="AA9" s="10"/>
      <c r="AB9" s="9"/>
      <c r="AD9" s="14"/>
      <c r="AE9" s="10"/>
      <c r="AF9" s="10"/>
      <c r="AG9" s="10"/>
      <c r="AH9" s="10"/>
      <c r="AI9" s="9"/>
      <c r="AK9" s="14"/>
      <c r="AL9" s="10"/>
      <c r="AM9" s="10"/>
      <c r="AN9" s="10"/>
      <c r="AO9" s="10"/>
      <c r="AP9" s="9"/>
      <c r="AR9" s="14"/>
      <c r="AS9" s="10"/>
      <c r="AT9" s="10"/>
      <c r="AU9" s="10"/>
      <c r="AV9" s="10"/>
      <c r="AW9" s="9"/>
    </row>
    <row r="10" spans="1:49" x14ac:dyDescent="0.3">
      <c r="A10" s="30" t="s">
        <v>55</v>
      </c>
      <c r="B10" s="10">
        <v>96.7</v>
      </c>
      <c r="C10" s="10"/>
      <c r="D10" s="10"/>
      <c r="E10" s="10">
        <v>98.9</v>
      </c>
      <c r="F10" s="10">
        <v>93.8</v>
      </c>
      <c r="G10" s="9">
        <v>99.5</v>
      </c>
      <c r="I10" s="14"/>
      <c r="J10" s="10"/>
      <c r="K10" s="10"/>
      <c r="L10" s="10"/>
      <c r="M10" s="10"/>
      <c r="N10" s="9"/>
      <c r="P10" s="14"/>
      <c r="Q10" s="10"/>
      <c r="R10" s="10"/>
      <c r="S10" s="10"/>
      <c r="T10" s="10"/>
      <c r="U10" s="9"/>
      <c r="W10" s="14"/>
      <c r="X10" s="10"/>
      <c r="Y10" s="10"/>
      <c r="Z10" s="10"/>
      <c r="AA10" s="10"/>
      <c r="AB10" s="9"/>
      <c r="AD10" s="14"/>
      <c r="AE10" s="10"/>
      <c r="AF10" s="10"/>
      <c r="AG10" s="10"/>
      <c r="AH10" s="10"/>
      <c r="AI10" s="9"/>
      <c r="AK10" s="14"/>
      <c r="AL10" s="10"/>
      <c r="AM10" s="10"/>
      <c r="AN10" s="10"/>
      <c r="AO10" s="10"/>
      <c r="AP10" s="9"/>
      <c r="AR10" s="14"/>
      <c r="AS10" s="10"/>
      <c r="AT10" s="10"/>
      <c r="AU10" s="10"/>
      <c r="AV10" s="10"/>
      <c r="AW10" s="9"/>
    </row>
    <row r="11" spans="1:49" x14ac:dyDescent="0.3">
      <c r="A11" s="30" t="s">
        <v>56</v>
      </c>
      <c r="B11" s="10">
        <v>95</v>
      </c>
      <c r="C11" s="10"/>
      <c r="D11" s="10"/>
      <c r="E11" s="10">
        <v>99.6</v>
      </c>
      <c r="F11" s="10">
        <v>93</v>
      </c>
      <c r="G11" s="9">
        <v>99.5</v>
      </c>
      <c r="I11" s="14">
        <v>95.8</v>
      </c>
      <c r="J11" s="10"/>
      <c r="K11" s="10"/>
      <c r="L11" s="10">
        <v>98</v>
      </c>
      <c r="M11" s="10">
        <v>93.8</v>
      </c>
      <c r="N11" s="9">
        <v>101.9</v>
      </c>
      <c r="P11" s="14">
        <v>92.2</v>
      </c>
      <c r="Q11" s="10"/>
      <c r="R11" s="10"/>
      <c r="S11" s="10">
        <v>96.3</v>
      </c>
      <c r="T11" s="10">
        <v>82.3</v>
      </c>
      <c r="U11" s="9">
        <v>96.4</v>
      </c>
      <c r="W11" s="14">
        <v>88.3</v>
      </c>
      <c r="X11" s="10"/>
      <c r="Y11" s="10"/>
      <c r="Z11" s="10">
        <v>100</v>
      </c>
      <c r="AA11" s="10">
        <v>97.8</v>
      </c>
      <c r="AB11" s="9">
        <v>94.4</v>
      </c>
      <c r="AD11" s="14">
        <v>100.7</v>
      </c>
      <c r="AE11" s="10"/>
      <c r="AF11" s="10"/>
      <c r="AG11" s="10">
        <v>105</v>
      </c>
      <c r="AH11" s="10">
        <v>105.8</v>
      </c>
      <c r="AI11" s="9">
        <v>101.6</v>
      </c>
      <c r="AK11" s="14">
        <v>92.1</v>
      </c>
      <c r="AL11" s="10"/>
      <c r="AM11" s="10"/>
      <c r="AN11" s="10">
        <v>109.9</v>
      </c>
      <c r="AO11" s="10">
        <v>104.1</v>
      </c>
      <c r="AP11" s="9">
        <v>102.3</v>
      </c>
      <c r="AR11" s="14">
        <v>97.7</v>
      </c>
      <c r="AS11" s="10"/>
      <c r="AT11" s="10"/>
      <c r="AU11" s="10">
        <v>99.7</v>
      </c>
      <c r="AV11" s="10">
        <v>94.9</v>
      </c>
      <c r="AW11" s="9">
        <v>101.2</v>
      </c>
    </row>
    <row r="12" spans="1:49" x14ac:dyDescent="0.3">
      <c r="A12" s="30" t="s">
        <v>57</v>
      </c>
      <c r="B12" s="10">
        <v>95.6</v>
      </c>
      <c r="C12" s="10"/>
      <c r="D12" s="10"/>
      <c r="E12" s="10">
        <v>97.5</v>
      </c>
      <c r="F12" s="10">
        <v>93.9</v>
      </c>
      <c r="G12" s="9">
        <v>100.6</v>
      </c>
      <c r="I12" s="14">
        <v>94.4</v>
      </c>
      <c r="J12" s="10"/>
      <c r="K12" s="10"/>
      <c r="L12" s="10">
        <v>95</v>
      </c>
      <c r="M12" s="10">
        <v>94.9</v>
      </c>
      <c r="N12" s="9">
        <v>102.1</v>
      </c>
      <c r="P12" s="14">
        <v>92.4</v>
      </c>
      <c r="Q12" s="10"/>
      <c r="R12" s="10"/>
      <c r="S12" s="10">
        <v>93.3</v>
      </c>
      <c r="T12" s="10">
        <v>81.400000000000006</v>
      </c>
      <c r="U12" s="9">
        <v>96.8</v>
      </c>
      <c r="W12" s="14">
        <v>84.6</v>
      </c>
      <c r="X12" s="10"/>
      <c r="Y12" s="10"/>
      <c r="Z12" s="10">
        <v>98</v>
      </c>
      <c r="AA12" s="10">
        <v>101.3</v>
      </c>
      <c r="AB12" s="9">
        <v>97.1</v>
      </c>
      <c r="AD12" s="14">
        <v>102</v>
      </c>
      <c r="AE12" s="10"/>
      <c r="AF12" s="10"/>
      <c r="AG12" s="10">
        <v>106.1</v>
      </c>
      <c r="AH12" s="10">
        <v>105.6</v>
      </c>
      <c r="AI12" s="9">
        <v>101</v>
      </c>
      <c r="AK12" s="14">
        <v>90.5</v>
      </c>
      <c r="AL12" s="10"/>
      <c r="AM12" s="10"/>
      <c r="AN12" s="10">
        <v>104.6</v>
      </c>
      <c r="AO12" s="10">
        <v>103</v>
      </c>
      <c r="AP12" s="9">
        <v>104</v>
      </c>
      <c r="AR12" s="14">
        <v>100.8</v>
      </c>
      <c r="AS12" s="10"/>
      <c r="AT12" s="10"/>
      <c r="AU12" s="10">
        <v>98.4</v>
      </c>
      <c r="AV12" s="10">
        <v>97.3</v>
      </c>
      <c r="AW12" s="9">
        <v>103.2</v>
      </c>
    </row>
    <row r="13" spans="1:49" x14ac:dyDescent="0.3">
      <c r="A13" s="30" t="s">
        <v>58</v>
      </c>
      <c r="B13" s="10">
        <v>96.3</v>
      </c>
      <c r="C13" s="10"/>
      <c r="D13" s="10"/>
      <c r="E13" s="10">
        <v>98.2</v>
      </c>
      <c r="F13" s="10">
        <v>94.3</v>
      </c>
      <c r="G13" s="9">
        <v>100.5</v>
      </c>
      <c r="I13" s="14">
        <v>96.8</v>
      </c>
      <c r="J13" s="10"/>
      <c r="K13" s="10"/>
      <c r="L13" s="10">
        <v>98.2</v>
      </c>
      <c r="M13" s="10">
        <v>93.6</v>
      </c>
      <c r="N13" s="9">
        <v>100.8</v>
      </c>
      <c r="P13" s="14">
        <v>96.5</v>
      </c>
      <c r="Q13" s="10"/>
      <c r="R13" s="10"/>
      <c r="S13" s="10">
        <v>94.2</v>
      </c>
      <c r="T13" s="10">
        <v>82.5</v>
      </c>
      <c r="U13" s="9">
        <v>98.9</v>
      </c>
      <c r="W13" s="14">
        <v>83.5</v>
      </c>
      <c r="X13" s="10"/>
      <c r="Y13" s="10"/>
      <c r="Z13" s="10">
        <v>95.9</v>
      </c>
      <c r="AA13" s="10">
        <v>101</v>
      </c>
      <c r="AB13" s="9">
        <v>97.8</v>
      </c>
      <c r="AD13" s="14">
        <v>102.5</v>
      </c>
      <c r="AE13" s="10"/>
      <c r="AF13" s="10"/>
      <c r="AG13" s="10">
        <v>105.2</v>
      </c>
      <c r="AH13" s="10">
        <v>106.1</v>
      </c>
      <c r="AI13" s="9">
        <v>99.2</v>
      </c>
      <c r="AK13" s="14">
        <v>89.7</v>
      </c>
      <c r="AL13" s="10"/>
      <c r="AM13" s="10"/>
      <c r="AN13" s="10">
        <v>106.4</v>
      </c>
      <c r="AO13" s="10">
        <v>102.4</v>
      </c>
      <c r="AP13" s="9">
        <v>106.9</v>
      </c>
      <c r="AR13" s="14">
        <v>98.6</v>
      </c>
      <c r="AS13" s="10"/>
      <c r="AT13" s="10"/>
      <c r="AU13" s="10">
        <v>98.9</v>
      </c>
      <c r="AV13" s="10">
        <v>98.2</v>
      </c>
      <c r="AW13" s="9">
        <v>101.7</v>
      </c>
    </row>
    <row r="14" spans="1:49" x14ac:dyDescent="0.3">
      <c r="A14" s="30" t="s">
        <v>59</v>
      </c>
      <c r="B14" s="10">
        <v>97.7</v>
      </c>
      <c r="C14" s="10"/>
      <c r="D14" s="10"/>
      <c r="E14" s="10">
        <v>98.3</v>
      </c>
      <c r="F14" s="10">
        <v>95.1</v>
      </c>
      <c r="G14" s="9">
        <v>101.7</v>
      </c>
      <c r="I14" s="14">
        <v>95.3</v>
      </c>
      <c r="J14" s="10"/>
      <c r="K14" s="10"/>
      <c r="L14" s="10">
        <v>99.1</v>
      </c>
      <c r="M14" s="10">
        <v>98.2</v>
      </c>
      <c r="N14" s="9">
        <v>102</v>
      </c>
      <c r="P14" s="14">
        <v>100.6</v>
      </c>
      <c r="Q14" s="10"/>
      <c r="R14" s="10"/>
      <c r="S14" s="10">
        <v>93.8</v>
      </c>
      <c r="T14" s="10">
        <v>84.7</v>
      </c>
      <c r="U14" s="9">
        <v>102</v>
      </c>
      <c r="W14" s="14">
        <v>86.8</v>
      </c>
      <c r="X14" s="10"/>
      <c r="Y14" s="10"/>
      <c r="Z14" s="10">
        <v>97.8</v>
      </c>
      <c r="AA14" s="10">
        <v>104.5</v>
      </c>
      <c r="AB14" s="9">
        <v>95.3</v>
      </c>
      <c r="AD14" s="14">
        <v>101.6</v>
      </c>
      <c r="AE14" s="10"/>
      <c r="AF14" s="10"/>
      <c r="AG14" s="10">
        <v>107.4</v>
      </c>
      <c r="AH14" s="10">
        <v>102.7</v>
      </c>
      <c r="AI14" s="9">
        <v>100.5</v>
      </c>
      <c r="AK14" s="14">
        <v>89</v>
      </c>
      <c r="AL14" s="10"/>
      <c r="AM14" s="10"/>
      <c r="AN14" s="10">
        <v>101.1</v>
      </c>
      <c r="AO14" s="10">
        <v>108.5</v>
      </c>
      <c r="AP14" s="9">
        <v>114.7</v>
      </c>
      <c r="AR14" s="14">
        <v>99.2</v>
      </c>
      <c r="AS14" s="10"/>
      <c r="AT14" s="10"/>
      <c r="AU14" s="10">
        <v>98.7</v>
      </c>
      <c r="AV14" s="10">
        <v>98.5</v>
      </c>
      <c r="AW14" s="9">
        <v>101.2</v>
      </c>
    </row>
    <row r="15" spans="1:49" x14ac:dyDescent="0.3">
      <c r="A15" s="30" t="s">
        <v>60</v>
      </c>
      <c r="B15" s="10">
        <v>99.1</v>
      </c>
      <c r="C15" s="10"/>
      <c r="D15" s="10"/>
      <c r="E15" s="10">
        <v>97.1</v>
      </c>
      <c r="F15" s="10">
        <v>94.4</v>
      </c>
      <c r="G15" s="9">
        <v>103.1</v>
      </c>
      <c r="I15" s="14">
        <v>99.3</v>
      </c>
      <c r="J15" s="10"/>
      <c r="K15" s="10"/>
      <c r="L15" s="10">
        <v>95.9</v>
      </c>
      <c r="M15" s="10">
        <v>93</v>
      </c>
      <c r="N15" s="9">
        <v>104.4</v>
      </c>
      <c r="P15" s="14">
        <v>102.8</v>
      </c>
      <c r="Q15" s="10"/>
      <c r="R15" s="10"/>
      <c r="S15" s="10">
        <v>92.4</v>
      </c>
      <c r="T15" s="10">
        <v>83.5</v>
      </c>
      <c r="U15" s="9">
        <v>105.7</v>
      </c>
      <c r="W15" s="14">
        <v>87.2</v>
      </c>
      <c r="X15" s="10"/>
      <c r="Y15" s="10"/>
      <c r="Z15" s="10">
        <v>94.8</v>
      </c>
      <c r="AA15" s="10">
        <v>101.7</v>
      </c>
      <c r="AB15" s="9">
        <v>95.2</v>
      </c>
      <c r="AD15" s="14">
        <v>102.1</v>
      </c>
      <c r="AE15" s="10"/>
      <c r="AF15" s="10"/>
      <c r="AG15" s="10">
        <v>104.6</v>
      </c>
      <c r="AH15" s="10">
        <v>104.8</v>
      </c>
      <c r="AI15" s="9">
        <v>99.2</v>
      </c>
      <c r="AK15" s="14">
        <v>87.7</v>
      </c>
      <c r="AL15" s="10"/>
      <c r="AM15" s="10"/>
      <c r="AN15" s="10">
        <v>99.7</v>
      </c>
      <c r="AO15" s="10">
        <v>113.2</v>
      </c>
      <c r="AP15" s="9">
        <v>110.4</v>
      </c>
      <c r="AR15" s="14">
        <v>99.5</v>
      </c>
      <c r="AS15" s="10"/>
      <c r="AT15" s="10"/>
      <c r="AU15" s="10">
        <v>99.7</v>
      </c>
      <c r="AV15" s="10">
        <v>96.6</v>
      </c>
      <c r="AW15" s="9">
        <v>102.4</v>
      </c>
    </row>
    <row r="16" spans="1:49" x14ac:dyDescent="0.3">
      <c r="A16" s="30" t="s">
        <v>61</v>
      </c>
      <c r="B16" s="10">
        <v>98.6</v>
      </c>
      <c r="C16" s="10"/>
      <c r="D16" s="10"/>
      <c r="E16" s="10">
        <v>98.6</v>
      </c>
      <c r="F16" s="10">
        <v>93.8</v>
      </c>
      <c r="G16" s="9">
        <v>102.2</v>
      </c>
      <c r="I16" s="14">
        <v>94.5</v>
      </c>
      <c r="J16" s="10"/>
      <c r="K16" s="10"/>
      <c r="L16" s="10">
        <v>95.3</v>
      </c>
      <c r="M16" s="10">
        <v>90.5</v>
      </c>
      <c r="N16" s="9">
        <v>102.2</v>
      </c>
      <c r="P16" s="14">
        <v>104.7</v>
      </c>
      <c r="Q16" s="10"/>
      <c r="R16" s="10"/>
      <c r="S16" s="10">
        <v>96.4</v>
      </c>
      <c r="T16" s="10">
        <v>82.7</v>
      </c>
      <c r="U16" s="9">
        <v>103.5</v>
      </c>
      <c r="W16" s="14">
        <v>85.7</v>
      </c>
      <c r="X16" s="10"/>
      <c r="Y16" s="10"/>
      <c r="Z16" s="10">
        <v>96.7</v>
      </c>
      <c r="AA16" s="10">
        <v>99.6</v>
      </c>
      <c r="AB16" s="9">
        <v>94.8</v>
      </c>
      <c r="AD16" s="14">
        <v>100.7</v>
      </c>
      <c r="AE16" s="10"/>
      <c r="AF16" s="10"/>
      <c r="AG16" s="10">
        <v>105.6</v>
      </c>
      <c r="AH16" s="10">
        <v>104.4</v>
      </c>
      <c r="AI16" s="9">
        <v>101.9</v>
      </c>
      <c r="AK16" s="14">
        <v>89.3</v>
      </c>
      <c r="AL16" s="10"/>
      <c r="AM16" s="10"/>
      <c r="AN16" s="10">
        <v>102.7</v>
      </c>
      <c r="AO16" s="10">
        <v>111.3</v>
      </c>
      <c r="AP16" s="9">
        <v>105.6</v>
      </c>
      <c r="AR16" s="14">
        <v>99.3</v>
      </c>
      <c r="AS16" s="10"/>
      <c r="AT16" s="10"/>
      <c r="AU16" s="10">
        <v>99.8</v>
      </c>
      <c r="AV16" s="10">
        <v>97.5</v>
      </c>
      <c r="AW16" s="9">
        <v>101.6</v>
      </c>
    </row>
    <row r="17" spans="1:49" x14ac:dyDescent="0.3">
      <c r="A17" s="30" t="s">
        <v>62</v>
      </c>
      <c r="B17" s="10">
        <v>98.8</v>
      </c>
      <c r="C17" s="10"/>
      <c r="D17" s="10"/>
      <c r="E17" s="10">
        <v>100.4</v>
      </c>
      <c r="F17" s="10">
        <v>94.9</v>
      </c>
      <c r="G17" s="9">
        <v>103.3</v>
      </c>
      <c r="I17" s="14">
        <v>92.3</v>
      </c>
      <c r="J17" s="10"/>
      <c r="K17" s="10"/>
      <c r="L17" s="10">
        <v>98.5</v>
      </c>
      <c r="M17" s="10">
        <v>90.6</v>
      </c>
      <c r="N17" s="9">
        <v>103.3</v>
      </c>
      <c r="P17" s="14">
        <v>104.8</v>
      </c>
      <c r="Q17" s="10"/>
      <c r="R17" s="10"/>
      <c r="S17" s="10">
        <v>95.2</v>
      </c>
      <c r="T17" s="10">
        <v>84.3</v>
      </c>
      <c r="U17" s="9">
        <v>102.9</v>
      </c>
      <c r="W17" s="14">
        <v>86.9</v>
      </c>
      <c r="X17" s="10"/>
      <c r="Y17" s="10"/>
      <c r="Z17" s="10">
        <v>101.8</v>
      </c>
      <c r="AA17" s="10">
        <v>101</v>
      </c>
      <c r="AB17" s="9">
        <v>102.3</v>
      </c>
      <c r="AD17" s="14">
        <v>102.2</v>
      </c>
      <c r="AE17" s="10"/>
      <c r="AF17" s="10"/>
      <c r="AG17" s="10">
        <v>105.1</v>
      </c>
      <c r="AH17" s="10">
        <v>106.7</v>
      </c>
      <c r="AI17" s="9">
        <v>101.5</v>
      </c>
      <c r="AK17" s="14">
        <v>85.5</v>
      </c>
      <c r="AL17" s="10"/>
      <c r="AM17" s="10"/>
      <c r="AN17" s="10">
        <v>109.6</v>
      </c>
      <c r="AO17" s="10">
        <v>110.2</v>
      </c>
      <c r="AP17" s="9">
        <v>118.5</v>
      </c>
      <c r="AR17" s="14">
        <v>100.7</v>
      </c>
      <c r="AS17" s="10"/>
      <c r="AT17" s="10"/>
      <c r="AU17" s="10">
        <v>102.5</v>
      </c>
      <c r="AV17" s="10">
        <v>98.5</v>
      </c>
      <c r="AW17" s="9">
        <v>102</v>
      </c>
    </row>
    <row r="18" spans="1:49" x14ac:dyDescent="0.3">
      <c r="A18" s="30" t="s">
        <v>63</v>
      </c>
      <c r="B18" s="10">
        <v>98.9</v>
      </c>
      <c r="C18" s="10"/>
      <c r="D18" s="10"/>
      <c r="E18" s="10">
        <v>100.6</v>
      </c>
      <c r="F18" s="10">
        <v>95</v>
      </c>
      <c r="G18" s="9">
        <v>102.9</v>
      </c>
      <c r="I18" s="14">
        <v>93.7</v>
      </c>
      <c r="J18" s="10"/>
      <c r="K18" s="10"/>
      <c r="L18" s="10">
        <v>99.6</v>
      </c>
      <c r="M18" s="10">
        <v>91.6</v>
      </c>
      <c r="N18" s="9">
        <v>105.1</v>
      </c>
      <c r="P18" s="14">
        <v>103.9</v>
      </c>
      <c r="Q18" s="10"/>
      <c r="R18" s="10"/>
      <c r="S18" s="10">
        <v>95.5</v>
      </c>
      <c r="T18" s="10">
        <v>85.6</v>
      </c>
      <c r="U18" s="9">
        <v>102.7</v>
      </c>
      <c r="W18" s="14">
        <v>87.2</v>
      </c>
      <c r="X18" s="10"/>
      <c r="Y18" s="10"/>
      <c r="Z18" s="10">
        <v>109</v>
      </c>
      <c r="AA18" s="10">
        <v>100.2</v>
      </c>
      <c r="AB18" s="9">
        <v>101.1</v>
      </c>
      <c r="AD18" s="14">
        <v>98.3</v>
      </c>
      <c r="AE18" s="10"/>
      <c r="AF18" s="10"/>
      <c r="AG18" s="10">
        <v>103.2</v>
      </c>
      <c r="AH18" s="10">
        <v>102.5</v>
      </c>
      <c r="AI18" s="9">
        <v>100.9</v>
      </c>
      <c r="AK18" s="14">
        <v>91.6</v>
      </c>
      <c r="AL18" s="10"/>
      <c r="AM18" s="10"/>
      <c r="AN18" s="10">
        <v>107</v>
      </c>
      <c r="AO18" s="10">
        <v>109.3</v>
      </c>
      <c r="AP18" s="9">
        <v>113.1</v>
      </c>
      <c r="AR18" s="14">
        <v>101.2</v>
      </c>
      <c r="AS18" s="10"/>
      <c r="AT18" s="10"/>
      <c r="AU18" s="10">
        <v>101.6</v>
      </c>
      <c r="AV18" s="10">
        <v>99</v>
      </c>
      <c r="AW18" s="9">
        <v>101.6</v>
      </c>
    </row>
    <row r="19" spans="1:49" x14ac:dyDescent="0.3">
      <c r="A19" s="30" t="s">
        <v>64</v>
      </c>
      <c r="B19" s="10">
        <v>96.3</v>
      </c>
      <c r="C19" s="10"/>
      <c r="D19" s="10"/>
      <c r="E19" s="10">
        <v>101.1</v>
      </c>
      <c r="F19" s="10">
        <v>94.5</v>
      </c>
      <c r="G19" s="9">
        <v>103.2</v>
      </c>
      <c r="I19" s="14">
        <v>96.7</v>
      </c>
      <c r="J19" s="10"/>
      <c r="K19" s="10"/>
      <c r="L19" s="10">
        <v>98.5</v>
      </c>
      <c r="M19" s="10">
        <v>92.8</v>
      </c>
      <c r="N19" s="9">
        <v>103.7</v>
      </c>
      <c r="P19" s="14">
        <v>99.5</v>
      </c>
      <c r="Q19" s="10"/>
      <c r="R19" s="10"/>
      <c r="S19" s="10">
        <v>96.9</v>
      </c>
      <c r="T19" s="10">
        <v>83.8</v>
      </c>
      <c r="U19" s="9">
        <v>101.8</v>
      </c>
      <c r="W19" s="14">
        <v>86.3</v>
      </c>
      <c r="X19" s="10"/>
      <c r="Y19" s="10"/>
      <c r="Z19" s="10">
        <v>107.2</v>
      </c>
      <c r="AA19" s="10">
        <v>100</v>
      </c>
      <c r="AB19" s="9">
        <v>97.1</v>
      </c>
      <c r="AD19" s="14">
        <v>102.2</v>
      </c>
      <c r="AE19" s="10"/>
      <c r="AF19" s="10"/>
      <c r="AG19" s="10">
        <v>104.7</v>
      </c>
      <c r="AH19" s="10">
        <v>105.8</v>
      </c>
      <c r="AI19" s="9">
        <v>99.8</v>
      </c>
      <c r="AK19" s="14">
        <v>91.2</v>
      </c>
      <c r="AL19" s="10"/>
      <c r="AM19" s="10"/>
      <c r="AN19" s="10">
        <v>106.8</v>
      </c>
      <c r="AO19" s="10">
        <v>110.7</v>
      </c>
      <c r="AP19" s="9">
        <v>114.9</v>
      </c>
      <c r="AR19" s="14">
        <v>95.5</v>
      </c>
      <c r="AS19" s="10"/>
      <c r="AT19" s="10"/>
      <c r="AU19" s="10">
        <v>102.2</v>
      </c>
      <c r="AV19" s="10">
        <v>97.1</v>
      </c>
      <c r="AW19" s="9">
        <v>103.5</v>
      </c>
    </row>
    <row r="20" spans="1:49" x14ac:dyDescent="0.3">
      <c r="A20" s="30" t="s">
        <v>65</v>
      </c>
      <c r="B20" s="10">
        <v>101.3</v>
      </c>
      <c r="C20" s="10"/>
      <c r="D20" s="10"/>
      <c r="E20" s="10">
        <v>99.1</v>
      </c>
      <c r="F20" s="10">
        <v>95.7</v>
      </c>
      <c r="G20" s="9">
        <v>102.3</v>
      </c>
      <c r="I20" s="14">
        <v>94.6</v>
      </c>
      <c r="J20" s="10"/>
      <c r="K20" s="10"/>
      <c r="L20" s="10">
        <v>99.2</v>
      </c>
      <c r="M20" s="10">
        <v>93.5</v>
      </c>
      <c r="N20" s="9">
        <v>104.3</v>
      </c>
      <c r="P20" s="14">
        <v>113.2</v>
      </c>
      <c r="Q20" s="10"/>
      <c r="R20" s="10"/>
      <c r="S20" s="10">
        <v>95</v>
      </c>
      <c r="T20" s="10">
        <v>88.4</v>
      </c>
      <c r="U20" s="9">
        <v>103.7</v>
      </c>
      <c r="W20" s="14">
        <v>89.1</v>
      </c>
      <c r="X20" s="10"/>
      <c r="Y20" s="10"/>
      <c r="Z20" s="10">
        <v>107.2</v>
      </c>
      <c r="AA20" s="10">
        <v>98.4</v>
      </c>
      <c r="AB20" s="9">
        <v>100.5</v>
      </c>
      <c r="AD20" s="14">
        <v>101.5</v>
      </c>
      <c r="AE20" s="10"/>
      <c r="AF20" s="10"/>
      <c r="AG20" s="10">
        <v>106.7</v>
      </c>
      <c r="AH20" s="10">
        <v>107.4</v>
      </c>
      <c r="AI20" s="9">
        <v>101.3</v>
      </c>
      <c r="AK20" s="14">
        <v>88.6</v>
      </c>
      <c r="AL20" s="10"/>
      <c r="AM20" s="10"/>
      <c r="AN20" s="10">
        <v>101.7</v>
      </c>
      <c r="AO20" s="10">
        <v>110.1</v>
      </c>
      <c r="AP20" s="9">
        <v>104.6</v>
      </c>
      <c r="AR20" s="14">
        <v>99.4</v>
      </c>
      <c r="AS20" s="10"/>
      <c r="AT20" s="10"/>
      <c r="AU20" s="10">
        <v>98</v>
      </c>
      <c r="AV20" s="10">
        <v>96.5</v>
      </c>
      <c r="AW20" s="9">
        <v>100.6</v>
      </c>
    </row>
    <row r="21" spans="1:49" x14ac:dyDescent="0.3">
      <c r="A21" s="30" t="s">
        <v>66</v>
      </c>
      <c r="B21" s="10">
        <v>97.8</v>
      </c>
      <c r="C21" s="10"/>
      <c r="D21" s="10"/>
      <c r="E21" s="10">
        <v>99.6</v>
      </c>
      <c r="F21" s="10">
        <v>95.8</v>
      </c>
      <c r="G21" s="9">
        <v>104.1</v>
      </c>
      <c r="I21" s="14">
        <v>94.7</v>
      </c>
      <c r="J21" s="10"/>
      <c r="K21" s="10"/>
      <c r="L21" s="10">
        <v>98.6</v>
      </c>
      <c r="M21" s="10">
        <v>92.9</v>
      </c>
      <c r="N21" s="9">
        <v>103.5</v>
      </c>
      <c r="P21" s="14">
        <v>102.5</v>
      </c>
      <c r="Q21" s="10"/>
      <c r="R21" s="10"/>
      <c r="S21" s="10">
        <v>100</v>
      </c>
      <c r="T21" s="10">
        <v>87</v>
      </c>
      <c r="U21" s="9">
        <v>113.6</v>
      </c>
      <c r="W21" s="14">
        <v>89</v>
      </c>
      <c r="X21" s="10"/>
      <c r="Y21" s="10"/>
      <c r="Z21" s="10">
        <v>105.6</v>
      </c>
      <c r="AA21" s="10">
        <v>100.2</v>
      </c>
      <c r="AB21" s="9">
        <v>99.4</v>
      </c>
      <c r="AD21" s="14">
        <v>105</v>
      </c>
      <c r="AE21" s="10"/>
      <c r="AF21" s="10"/>
      <c r="AG21" s="10">
        <v>106.3</v>
      </c>
      <c r="AH21" s="10">
        <v>108.9</v>
      </c>
      <c r="AI21" s="9">
        <v>102</v>
      </c>
      <c r="AK21" s="14">
        <v>87.1</v>
      </c>
      <c r="AL21" s="10"/>
      <c r="AM21" s="10"/>
      <c r="AN21" s="10">
        <v>96.3</v>
      </c>
      <c r="AO21" s="10">
        <v>111.7</v>
      </c>
      <c r="AP21" s="9">
        <v>105.8</v>
      </c>
      <c r="AR21" s="14">
        <v>96.9</v>
      </c>
      <c r="AS21" s="10"/>
      <c r="AT21" s="10"/>
      <c r="AU21" s="10">
        <v>96.8</v>
      </c>
      <c r="AV21" s="10">
        <v>97.3</v>
      </c>
      <c r="AW21" s="9">
        <v>97.7</v>
      </c>
    </row>
    <row r="22" spans="1:49" x14ac:dyDescent="0.3">
      <c r="A22" s="30" t="s">
        <v>67</v>
      </c>
      <c r="B22" s="10">
        <v>98.4</v>
      </c>
      <c r="C22" s="10"/>
      <c r="D22" s="10"/>
      <c r="E22" s="10">
        <v>99.9</v>
      </c>
      <c r="F22" s="10">
        <v>94.3</v>
      </c>
      <c r="G22" s="9">
        <v>102</v>
      </c>
      <c r="I22" s="14">
        <v>94.5</v>
      </c>
      <c r="J22" s="10"/>
      <c r="K22" s="10"/>
      <c r="L22" s="10">
        <v>97</v>
      </c>
      <c r="M22" s="10">
        <v>93.5</v>
      </c>
      <c r="N22" s="9">
        <v>102.2</v>
      </c>
      <c r="P22" s="14">
        <v>103.2</v>
      </c>
      <c r="Q22" s="10"/>
      <c r="R22" s="10"/>
      <c r="S22" s="10">
        <v>98.8</v>
      </c>
      <c r="T22" s="10">
        <v>84</v>
      </c>
      <c r="U22" s="9">
        <v>103.8</v>
      </c>
      <c r="W22" s="14">
        <v>92.7</v>
      </c>
      <c r="X22" s="10"/>
      <c r="Y22" s="10"/>
      <c r="Z22" s="10">
        <v>95</v>
      </c>
      <c r="AA22" s="10">
        <v>95.9</v>
      </c>
      <c r="AB22" s="9">
        <v>90.4</v>
      </c>
      <c r="AD22" s="14">
        <v>102</v>
      </c>
      <c r="AE22" s="10"/>
      <c r="AF22" s="10"/>
      <c r="AG22" s="10">
        <v>105.6</v>
      </c>
      <c r="AH22" s="10">
        <v>108.8</v>
      </c>
      <c r="AI22" s="9">
        <v>108.3</v>
      </c>
      <c r="AK22" s="14">
        <v>88.5</v>
      </c>
      <c r="AL22" s="10"/>
      <c r="AM22" s="10"/>
      <c r="AN22" s="10">
        <v>101.4</v>
      </c>
      <c r="AO22" s="10">
        <v>109.1</v>
      </c>
      <c r="AP22" s="9">
        <v>104</v>
      </c>
      <c r="AR22" s="14">
        <v>97.9</v>
      </c>
      <c r="AS22" s="10"/>
      <c r="AT22" s="10"/>
      <c r="AU22" s="10">
        <v>101.4</v>
      </c>
      <c r="AV22" s="10">
        <v>96.4</v>
      </c>
      <c r="AW22" s="9">
        <v>101</v>
      </c>
    </row>
    <row r="23" spans="1:49" x14ac:dyDescent="0.3">
      <c r="A23" s="30" t="s">
        <v>68</v>
      </c>
      <c r="B23" s="10">
        <v>96.7</v>
      </c>
      <c r="C23" s="10"/>
      <c r="D23" s="10"/>
      <c r="E23" s="10">
        <v>97</v>
      </c>
      <c r="F23" s="10">
        <v>95.8</v>
      </c>
      <c r="G23" s="9">
        <v>101.8</v>
      </c>
      <c r="I23" s="14">
        <v>92.6</v>
      </c>
      <c r="J23" s="10"/>
      <c r="K23" s="10"/>
      <c r="L23" s="10">
        <v>97.2</v>
      </c>
      <c r="M23" s="10">
        <v>96.2</v>
      </c>
      <c r="N23" s="9">
        <v>98.4</v>
      </c>
      <c r="P23" s="14">
        <v>100.9</v>
      </c>
      <c r="Q23" s="10"/>
      <c r="R23" s="10"/>
      <c r="S23" s="10">
        <v>95.8</v>
      </c>
      <c r="T23" s="10">
        <v>84.3</v>
      </c>
      <c r="U23" s="9">
        <v>107.3</v>
      </c>
      <c r="W23" s="14">
        <v>86.3</v>
      </c>
      <c r="X23" s="10"/>
      <c r="Y23" s="10"/>
      <c r="Z23" s="10">
        <v>90.3</v>
      </c>
      <c r="AA23" s="10">
        <v>107.1</v>
      </c>
      <c r="AB23" s="9">
        <v>90.8</v>
      </c>
      <c r="AD23" s="14">
        <v>101.7</v>
      </c>
      <c r="AE23" s="10"/>
      <c r="AF23" s="10"/>
      <c r="AG23" s="10">
        <v>97</v>
      </c>
      <c r="AH23" s="10">
        <v>102.8</v>
      </c>
      <c r="AI23" s="9">
        <v>102.8</v>
      </c>
      <c r="AK23" s="14">
        <v>90.1</v>
      </c>
      <c r="AL23" s="10"/>
      <c r="AM23" s="10"/>
      <c r="AN23" s="10">
        <v>93.8</v>
      </c>
      <c r="AO23" s="10">
        <v>110.5</v>
      </c>
      <c r="AP23" s="9">
        <v>109.2</v>
      </c>
      <c r="AR23" s="14">
        <v>97.1</v>
      </c>
      <c r="AS23" s="10"/>
      <c r="AT23" s="10"/>
      <c r="AU23" s="10">
        <v>100</v>
      </c>
      <c r="AV23" s="10">
        <v>98.4</v>
      </c>
      <c r="AW23" s="9">
        <v>100.1</v>
      </c>
    </row>
    <row r="24" spans="1:49" x14ac:dyDescent="0.3">
      <c r="A24" s="30" t="s">
        <v>69</v>
      </c>
      <c r="B24" s="10">
        <v>96.7</v>
      </c>
      <c r="C24" s="10"/>
      <c r="D24" s="10"/>
      <c r="E24" s="10">
        <v>97.1</v>
      </c>
      <c r="F24" s="10">
        <v>94.8</v>
      </c>
      <c r="G24" s="9">
        <v>102.2</v>
      </c>
      <c r="I24" s="14">
        <v>92.2</v>
      </c>
      <c r="J24" s="10"/>
      <c r="K24" s="10"/>
      <c r="L24" s="10">
        <v>97.1</v>
      </c>
      <c r="M24" s="10">
        <v>93.1</v>
      </c>
      <c r="N24" s="9">
        <v>103.2</v>
      </c>
      <c r="P24" s="14">
        <v>99.5</v>
      </c>
      <c r="Q24" s="10"/>
      <c r="R24" s="10"/>
      <c r="S24" s="10">
        <v>94.4</v>
      </c>
      <c r="T24" s="10">
        <v>83.6</v>
      </c>
      <c r="U24" s="9">
        <v>107.9</v>
      </c>
      <c r="W24" s="14">
        <v>91.2</v>
      </c>
      <c r="X24" s="10"/>
      <c r="Y24" s="10"/>
      <c r="Z24" s="10">
        <v>92.3</v>
      </c>
      <c r="AA24" s="10">
        <v>111.8</v>
      </c>
      <c r="AB24" s="9">
        <v>92.7</v>
      </c>
      <c r="AD24" s="14">
        <v>98.1</v>
      </c>
      <c r="AE24" s="10"/>
      <c r="AF24" s="10"/>
      <c r="AG24" s="10">
        <v>100.5</v>
      </c>
      <c r="AH24" s="10">
        <v>105.7</v>
      </c>
      <c r="AI24" s="9">
        <v>97.5</v>
      </c>
      <c r="AK24" s="14">
        <v>87.8</v>
      </c>
      <c r="AL24" s="10"/>
      <c r="AM24" s="10"/>
      <c r="AN24" s="10">
        <v>97.4</v>
      </c>
      <c r="AO24" s="10">
        <v>108.9</v>
      </c>
      <c r="AP24" s="9">
        <v>103.9</v>
      </c>
      <c r="AR24" s="14">
        <v>98.9</v>
      </c>
      <c r="AS24" s="10"/>
      <c r="AT24" s="10"/>
      <c r="AU24" s="10">
        <v>99.5</v>
      </c>
      <c r="AV24" s="10">
        <v>95.7</v>
      </c>
      <c r="AW24" s="9">
        <v>100.2</v>
      </c>
    </row>
    <row r="25" spans="1:49" x14ac:dyDescent="0.3">
      <c r="A25" s="30" t="s">
        <v>70</v>
      </c>
      <c r="B25" s="10">
        <v>98.2</v>
      </c>
      <c r="C25" s="10"/>
      <c r="D25" s="10"/>
      <c r="E25" s="10">
        <v>98.5</v>
      </c>
      <c r="F25" s="10">
        <v>97.2</v>
      </c>
      <c r="G25" s="9">
        <v>101.4</v>
      </c>
      <c r="I25" s="14">
        <v>91.4</v>
      </c>
      <c r="J25" s="10"/>
      <c r="K25" s="10"/>
      <c r="L25" s="10">
        <v>98.7</v>
      </c>
      <c r="M25" s="10">
        <v>92.7</v>
      </c>
      <c r="N25" s="9">
        <v>102.8</v>
      </c>
      <c r="P25" s="14">
        <v>108.1</v>
      </c>
      <c r="Q25" s="10"/>
      <c r="R25" s="10"/>
      <c r="S25" s="10">
        <v>93.8</v>
      </c>
      <c r="T25" s="10">
        <v>85</v>
      </c>
      <c r="U25" s="9">
        <v>109.6</v>
      </c>
      <c r="W25" s="14">
        <v>87.8</v>
      </c>
      <c r="X25" s="10"/>
      <c r="Y25" s="10"/>
      <c r="Z25" s="10">
        <v>91.9</v>
      </c>
      <c r="AA25" s="10">
        <v>116.6</v>
      </c>
      <c r="AB25" s="9">
        <v>89.8</v>
      </c>
      <c r="AD25" s="14">
        <v>94.2</v>
      </c>
      <c r="AE25" s="10"/>
      <c r="AF25" s="10"/>
      <c r="AG25" s="10">
        <v>105.9</v>
      </c>
      <c r="AH25" s="10">
        <v>108.9</v>
      </c>
      <c r="AI25" s="9">
        <v>98.7</v>
      </c>
      <c r="AK25" s="14">
        <v>90.8</v>
      </c>
      <c r="AL25" s="10"/>
      <c r="AM25" s="10"/>
      <c r="AN25" s="10">
        <v>97.6</v>
      </c>
      <c r="AO25" s="10">
        <v>107.2</v>
      </c>
      <c r="AP25" s="9">
        <v>105.7</v>
      </c>
      <c r="AR25" s="14">
        <v>98</v>
      </c>
      <c r="AS25" s="10"/>
      <c r="AT25" s="10"/>
      <c r="AU25" s="10">
        <v>101.7</v>
      </c>
      <c r="AV25" s="10">
        <v>100</v>
      </c>
      <c r="AW25" s="9">
        <v>96.8</v>
      </c>
    </row>
    <row r="26" spans="1:49" x14ac:dyDescent="0.3">
      <c r="A26" s="30" t="s">
        <v>71</v>
      </c>
      <c r="B26" s="10">
        <v>95</v>
      </c>
      <c r="C26" s="10"/>
      <c r="D26" s="10"/>
      <c r="E26" s="10">
        <v>100.6</v>
      </c>
      <c r="F26" s="10">
        <v>91.9</v>
      </c>
      <c r="G26" s="9">
        <v>99</v>
      </c>
      <c r="I26" s="14">
        <v>91.8</v>
      </c>
      <c r="J26" s="10"/>
      <c r="K26" s="10"/>
      <c r="L26" s="10">
        <v>96.4</v>
      </c>
      <c r="M26" s="10">
        <v>88.5</v>
      </c>
      <c r="N26" s="9">
        <v>101.7</v>
      </c>
      <c r="P26" s="14">
        <v>97.3</v>
      </c>
      <c r="Q26" s="10"/>
      <c r="R26" s="10"/>
      <c r="S26" s="10">
        <v>94.9</v>
      </c>
      <c r="T26" s="10">
        <v>79.7</v>
      </c>
      <c r="U26" s="9">
        <v>97.8</v>
      </c>
      <c r="W26" s="14">
        <v>89.9</v>
      </c>
      <c r="X26" s="10"/>
      <c r="Y26" s="10"/>
      <c r="Z26" s="10">
        <v>109.2</v>
      </c>
      <c r="AA26" s="10">
        <v>99.4</v>
      </c>
      <c r="AB26" s="9">
        <v>87.4</v>
      </c>
      <c r="AD26" s="14">
        <v>98</v>
      </c>
      <c r="AE26" s="10"/>
      <c r="AF26" s="10"/>
      <c r="AG26" s="10">
        <v>101.7</v>
      </c>
      <c r="AH26" s="10">
        <v>102.6</v>
      </c>
      <c r="AI26" s="9">
        <v>103.7</v>
      </c>
      <c r="AK26" s="14">
        <v>88.6</v>
      </c>
      <c r="AL26" s="10"/>
      <c r="AM26" s="10"/>
      <c r="AN26" s="10">
        <v>97.5</v>
      </c>
      <c r="AO26" s="10">
        <v>105.6</v>
      </c>
      <c r="AP26" s="9">
        <v>100.2</v>
      </c>
      <c r="AR26" s="14">
        <v>95.9</v>
      </c>
      <c r="AS26" s="10"/>
      <c r="AT26" s="10"/>
      <c r="AU26" s="10">
        <v>105.6</v>
      </c>
      <c r="AV26" s="10">
        <v>96.6</v>
      </c>
      <c r="AW26" s="9">
        <v>99.8</v>
      </c>
    </row>
    <row r="27" spans="1:49" x14ac:dyDescent="0.3">
      <c r="A27" s="30" t="s">
        <v>72</v>
      </c>
      <c r="B27" s="10">
        <v>95.5</v>
      </c>
      <c r="C27" s="10"/>
      <c r="D27" s="10"/>
      <c r="E27" s="10">
        <v>97.8</v>
      </c>
      <c r="F27" s="10">
        <v>91.9</v>
      </c>
      <c r="G27" s="9">
        <v>99.6</v>
      </c>
      <c r="I27" s="14">
        <v>91.6</v>
      </c>
      <c r="J27" s="10"/>
      <c r="K27" s="10"/>
      <c r="L27" s="10">
        <v>95.4</v>
      </c>
      <c r="M27" s="10">
        <v>88.8</v>
      </c>
      <c r="N27" s="9">
        <v>104.9</v>
      </c>
      <c r="P27" s="14">
        <v>102.9</v>
      </c>
      <c r="Q27" s="10"/>
      <c r="R27" s="10"/>
      <c r="S27" s="10">
        <v>92.5</v>
      </c>
      <c r="T27" s="10">
        <v>80.099999999999994</v>
      </c>
      <c r="U27" s="9">
        <v>98</v>
      </c>
      <c r="W27" s="14">
        <v>81</v>
      </c>
      <c r="X27" s="10"/>
      <c r="Y27" s="10"/>
      <c r="Z27" s="10">
        <v>96.9</v>
      </c>
      <c r="AA27" s="10">
        <v>95.9</v>
      </c>
      <c r="AB27" s="9">
        <v>94.2</v>
      </c>
      <c r="AD27" s="14">
        <v>100.1</v>
      </c>
      <c r="AE27" s="10"/>
      <c r="AF27" s="10"/>
      <c r="AG27" s="10">
        <v>98.8</v>
      </c>
      <c r="AH27" s="10">
        <v>108.2</v>
      </c>
      <c r="AI27" s="9">
        <v>102.9</v>
      </c>
      <c r="AK27" s="14">
        <v>87.2</v>
      </c>
      <c r="AL27" s="10"/>
      <c r="AM27" s="10"/>
      <c r="AN27" s="10">
        <v>103.1</v>
      </c>
      <c r="AO27" s="10">
        <v>102.8</v>
      </c>
      <c r="AP27" s="9">
        <v>105.8</v>
      </c>
      <c r="AR27" s="14">
        <v>97.4</v>
      </c>
      <c r="AS27" s="10"/>
      <c r="AT27" s="10"/>
      <c r="AU27" s="10">
        <v>95.8</v>
      </c>
      <c r="AV27" s="10">
        <v>102.7</v>
      </c>
      <c r="AW27" s="9">
        <v>105.4</v>
      </c>
    </row>
    <row r="28" spans="1:49" x14ac:dyDescent="0.3">
      <c r="A28" s="30" t="s">
        <v>73</v>
      </c>
      <c r="B28" s="10">
        <v>94.6</v>
      </c>
      <c r="C28" s="10"/>
      <c r="D28" s="10"/>
      <c r="E28" s="10">
        <v>98</v>
      </c>
      <c r="F28" s="10">
        <v>91.6</v>
      </c>
      <c r="G28" s="9">
        <v>97.7</v>
      </c>
      <c r="I28" s="14">
        <v>92.6</v>
      </c>
      <c r="J28" s="10"/>
      <c r="K28" s="10"/>
      <c r="L28" s="10">
        <v>96.3</v>
      </c>
      <c r="M28" s="10">
        <v>89.3</v>
      </c>
      <c r="N28" s="9">
        <v>101</v>
      </c>
      <c r="P28" s="14">
        <v>98.5</v>
      </c>
      <c r="Q28" s="10"/>
      <c r="R28" s="10"/>
      <c r="S28" s="10">
        <v>92.6</v>
      </c>
      <c r="T28" s="10">
        <v>79.099999999999994</v>
      </c>
      <c r="U28" s="9">
        <v>96.2</v>
      </c>
      <c r="W28" s="14">
        <v>83.7</v>
      </c>
      <c r="X28" s="10"/>
      <c r="Y28" s="10"/>
      <c r="Z28" s="10">
        <v>98.4</v>
      </c>
      <c r="AA28" s="10">
        <v>96.4</v>
      </c>
      <c r="AB28" s="9">
        <v>92.4</v>
      </c>
      <c r="AD28" s="14">
        <v>94</v>
      </c>
      <c r="AE28" s="10"/>
      <c r="AF28" s="10"/>
      <c r="AG28" s="10">
        <v>96.8</v>
      </c>
      <c r="AH28" s="10">
        <v>106</v>
      </c>
      <c r="AI28" s="9">
        <v>102.5</v>
      </c>
      <c r="AK28" s="14">
        <v>88</v>
      </c>
      <c r="AL28" s="10"/>
      <c r="AM28" s="10"/>
      <c r="AN28" s="10">
        <v>100.7</v>
      </c>
      <c r="AO28" s="10">
        <v>101</v>
      </c>
      <c r="AP28" s="9">
        <v>102</v>
      </c>
      <c r="AR28" s="14">
        <v>96.2</v>
      </c>
      <c r="AS28" s="10"/>
      <c r="AT28" s="10"/>
      <c r="AU28" s="10">
        <v>103.2</v>
      </c>
      <c r="AV28" s="10">
        <v>96.4</v>
      </c>
      <c r="AW28" s="9">
        <v>96.6</v>
      </c>
    </row>
    <row r="29" spans="1:49" x14ac:dyDescent="0.3">
      <c r="A29" s="30" t="s">
        <v>74</v>
      </c>
      <c r="B29" s="10">
        <v>94.5</v>
      </c>
      <c r="C29" s="10">
        <v>101.6</v>
      </c>
      <c r="D29" s="10">
        <v>104.7</v>
      </c>
      <c r="E29" s="10">
        <v>96.4</v>
      </c>
      <c r="F29" s="10">
        <v>90.4</v>
      </c>
      <c r="G29" s="9">
        <v>97.9</v>
      </c>
      <c r="I29" s="14">
        <v>95.3</v>
      </c>
      <c r="J29" s="10">
        <v>115.7</v>
      </c>
      <c r="K29" s="10">
        <v>96.2</v>
      </c>
      <c r="L29" s="10">
        <v>96.8</v>
      </c>
      <c r="M29" s="10">
        <v>86</v>
      </c>
      <c r="N29" s="9">
        <v>99.6</v>
      </c>
      <c r="P29" s="14">
        <v>90.4</v>
      </c>
      <c r="Q29" s="10">
        <v>92.2</v>
      </c>
      <c r="R29" s="10">
        <v>114.4</v>
      </c>
      <c r="S29" s="10">
        <v>92.6</v>
      </c>
      <c r="T29" s="10">
        <v>79.2</v>
      </c>
      <c r="U29" s="9">
        <v>92.3</v>
      </c>
      <c r="W29" s="14">
        <v>91.2</v>
      </c>
      <c r="X29" s="10">
        <v>105.6</v>
      </c>
      <c r="Y29" s="10">
        <v>108.4</v>
      </c>
      <c r="Z29" s="10">
        <v>92.1</v>
      </c>
      <c r="AA29" s="10">
        <v>96.6</v>
      </c>
      <c r="AB29" s="9">
        <v>95.2</v>
      </c>
      <c r="AD29" s="14">
        <v>99.4</v>
      </c>
      <c r="AE29" s="10">
        <v>100.7</v>
      </c>
      <c r="AF29" s="10">
        <v>100.1</v>
      </c>
      <c r="AG29" s="10">
        <v>99.2</v>
      </c>
      <c r="AH29" s="10">
        <v>104.5</v>
      </c>
      <c r="AI29" s="9">
        <v>100.4</v>
      </c>
      <c r="AK29" s="14">
        <v>89</v>
      </c>
      <c r="AL29" s="10">
        <v>112.7</v>
      </c>
      <c r="AM29" s="10">
        <v>89.9</v>
      </c>
      <c r="AN29" s="10">
        <v>97.6</v>
      </c>
      <c r="AO29" s="10">
        <v>100.9</v>
      </c>
      <c r="AP29" s="9">
        <v>109.7</v>
      </c>
      <c r="AR29" s="14">
        <v>98</v>
      </c>
      <c r="AS29" s="10">
        <v>101.5</v>
      </c>
      <c r="AT29" s="10">
        <v>102</v>
      </c>
      <c r="AU29" s="10">
        <v>99.7</v>
      </c>
      <c r="AV29" s="10">
        <v>94.8</v>
      </c>
      <c r="AW29" s="9">
        <v>100.6</v>
      </c>
    </row>
    <row r="30" spans="1:49" x14ac:dyDescent="0.3">
      <c r="A30" s="30" t="s">
        <v>75</v>
      </c>
      <c r="B30" s="10">
        <v>95.9</v>
      </c>
      <c r="C30" s="10">
        <v>100.3</v>
      </c>
      <c r="D30" s="10">
        <v>99.7</v>
      </c>
      <c r="E30" s="10">
        <v>96.9</v>
      </c>
      <c r="F30" s="10">
        <v>91</v>
      </c>
      <c r="G30" s="9">
        <v>95.9</v>
      </c>
      <c r="I30" s="14">
        <v>97.9</v>
      </c>
      <c r="J30" s="10">
        <v>110.8</v>
      </c>
      <c r="K30" s="10">
        <v>95.1</v>
      </c>
      <c r="L30" s="10">
        <v>97.2</v>
      </c>
      <c r="M30" s="10">
        <v>85.6</v>
      </c>
      <c r="N30" s="9">
        <v>97.5</v>
      </c>
      <c r="P30" s="14">
        <v>97</v>
      </c>
      <c r="Q30" s="10">
        <v>94.1</v>
      </c>
      <c r="R30" s="10">
        <v>102.7</v>
      </c>
      <c r="S30" s="10">
        <v>92.4</v>
      </c>
      <c r="T30" s="10">
        <v>78.599999999999994</v>
      </c>
      <c r="U30" s="9">
        <v>90.1</v>
      </c>
      <c r="W30" s="14">
        <v>90.1</v>
      </c>
      <c r="X30" s="10">
        <v>708.2</v>
      </c>
      <c r="Y30" s="10">
        <v>105.2</v>
      </c>
      <c r="Z30" s="10">
        <v>89.2</v>
      </c>
      <c r="AA30" s="10">
        <v>100.6</v>
      </c>
      <c r="AB30" s="9">
        <v>92.6</v>
      </c>
      <c r="AD30" s="14">
        <v>94.6</v>
      </c>
      <c r="AE30" s="10">
        <v>99.9</v>
      </c>
      <c r="AF30" s="10">
        <v>99.9</v>
      </c>
      <c r="AG30" s="10">
        <v>99.7</v>
      </c>
      <c r="AH30" s="10">
        <v>105.6</v>
      </c>
      <c r="AI30" s="9">
        <v>98.6</v>
      </c>
      <c r="AK30" s="14">
        <v>87.7</v>
      </c>
      <c r="AL30" s="10">
        <v>111.7</v>
      </c>
      <c r="AM30" s="10">
        <v>85.9</v>
      </c>
      <c r="AN30" s="10">
        <v>101.2</v>
      </c>
      <c r="AO30" s="10">
        <v>103.2</v>
      </c>
      <c r="AP30" s="9">
        <v>101.5</v>
      </c>
      <c r="AR30" s="14">
        <v>97.2</v>
      </c>
      <c r="AS30" s="10">
        <v>97.7</v>
      </c>
      <c r="AT30" s="10">
        <v>99</v>
      </c>
      <c r="AU30" s="10">
        <v>101.8</v>
      </c>
      <c r="AV30" s="10">
        <v>95.4</v>
      </c>
      <c r="AW30" s="9">
        <v>99.9</v>
      </c>
    </row>
    <row r="31" spans="1:49" x14ac:dyDescent="0.3">
      <c r="A31" s="30" t="s">
        <v>76</v>
      </c>
      <c r="B31" s="10">
        <v>95.1</v>
      </c>
      <c r="C31" s="10">
        <v>100.4</v>
      </c>
      <c r="D31" s="10">
        <v>98.5</v>
      </c>
      <c r="E31" s="10">
        <v>96</v>
      </c>
      <c r="F31" s="10">
        <v>90.9</v>
      </c>
      <c r="G31" s="9">
        <v>96.9</v>
      </c>
      <c r="I31" s="14">
        <v>98.8</v>
      </c>
      <c r="J31" s="10">
        <v>109.8</v>
      </c>
      <c r="K31" s="10">
        <v>92.3</v>
      </c>
      <c r="L31" s="10">
        <v>97</v>
      </c>
      <c r="M31" s="10">
        <v>84.9</v>
      </c>
      <c r="N31" s="9">
        <v>98.9</v>
      </c>
      <c r="P31" s="14">
        <v>88.1</v>
      </c>
      <c r="Q31" s="10">
        <v>93</v>
      </c>
      <c r="R31" s="10">
        <v>96.1</v>
      </c>
      <c r="S31" s="10">
        <v>90.1</v>
      </c>
      <c r="T31" s="10">
        <v>78.599999999999994</v>
      </c>
      <c r="U31" s="9">
        <v>92.3</v>
      </c>
      <c r="W31" s="14">
        <v>93.5</v>
      </c>
      <c r="X31" s="10">
        <v>112.9</v>
      </c>
      <c r="Y31" s="10">
        <v>109</v>
      </c>
      <c r="Z31" s="10">
        <v>89.4</v>
      </c>
      <c r="AA31" s="10">
        <v>99</v>
      </c>
      <c r="AB31" s="9">
        <v>91.1</v>
      </c>
      <c r="AD31" s="14">
        <v>99.6</v>
      </c>
      <c r="AE31" s="10">
        <v>98.8</v>
      </c>
      <c r="AF31" s="10">
        <v>103.6</v>
      </c>
      <c r="AG31" s="10">
        <v>101</v>
      </c>
      <c r="AH31" s="10">
        <v>103.7</v>
      </c>
      <c r="AI31" s="9">
        <v>101.7</v>
      </c>
      <c r="AK31" s="14">
        <v>90.4</v>
      </c>
      <c r="AL31" s="10">
        <v>111.2</v>
      </c>
      <c r="AM31" s="10">
        <v>90.2</v>
      </c>
      <c r="AN31" s="10">
        <v>103.8</v>
      </c>
      <c r="AO31" s="10">
        <v>102.9</v>
      </c>
      <c r="AP31" s="9">
        <v>103.7</v>
      </c>
      <c r="AR31" s="14">
        <v>99.4</v>
      </c>
      <c r="AS31" s="10">
        <v>98.3</v>
      </c>
      <c r="AT31" s="10">
        <v>99.4</v>
      </c>
      <c r="AU31" s="10">
        <v>100.4</v>
      </c>
      <c r="AV31" s="10">
        <v>96.5</v>
      </c>
      <c r="AW31" s="9">
        <v>99.7</v>
      </c>
    </row>
    <row r="32" spans="1:49" x14ac:dyDescent="0.3">
      <c r="A32" s="30" t="s">
        <v>77</v>
      </c>
      <c r="B32" s="10">
        <v>99.7</v>
      </c>
      <c r="C32" s="10">
        <v>103.8</v>
      </c>
      <c r="D32" s="10">
        <v>97.8</v>
      </c>
      <c r="E32" s="10">
        <v>97.6</v>
      </c>
      <c r="F32" s="10">
        <v>91.3</v>
      </c>
      <c r="G32" s="9">
        <v>98.7</v>
      </c>
      <c r="I32" s="14">
        <v>97.7</v>
      </c>
      <c r="J32" s="10">
        <v>117.2</v>
      </c>
      <c r="K32" s="10">
        <v>92.8</v>
      </c>
      <c r="L32" s="10">
        <v>96.4</v>
      </c>
      <c r="M32" s="10">
        <v>84.7</v>
      </c>
      <c r="N32" s="9">
        <v>95.6</v>
      </c>
      <c r="P32" s="14">
        <v>102.1</v>
      </c>
      <c r="Q32" s="10">
        <v>98.6</v>
      </c>
      <c r="R32" s="10">
        <v>94.3</v>
      </c>
      <c r="S32" s="10">
        <v>87.5</v>
      </c>
      <c r="T32" s="10">
        <v>78.599999999999994</v>
      </c>
      <c r="U32" s="9">
        <v>94.8</v>
      </c>
      <c r="W32" s="14">
        <v>96.1</v>
      </c>
      <c r="X32" s="10">
        <v>106.2</v>
      </c>
      <c r="Y32" s="10">
        <v>116.1</v>
      </c>
      <c r="Z32" s="10">
        <v>92.2</v>
      </c>
      <c r="AA32" s="10">
        <v>109.8</v>
      </c>
      <c r="AB32" s="9">
        <v>90.3</v>
      </c>
      <c r="AD32" s="14">
        <v>98.5</v>
      </c>
      <c r="AE32" s="10">
        <v>101.2</v>
      </c>
      <c r="AF32" s="10">
        <v>102.1</v>
      </c>
      <c r="AG32" s="10">
        <v>108.8</v>
      </c>
      <c r="AH32" s="10">
        <v>100.1</v>
      </c>
      <c r="AI32" s="9">
        <v>106.7</v>
      </c>
      <c r="AK32" s="14">
        <v>104.3</v>
      </c>
      <c r="AL32" s="10">
        <v>113.3</v>
      </c>
      <c r="AM32" s="10">
        <v>89.8</v>
      </c>
      <c r="AN32" s="10">
        <v>103.2</v>
      </c>
      <c r="AO32" s="10">
        <v>104.3</v>
      </c>
      <c r="AP32" s="9">
        <v>104.3</v>
      </c>
      <c r="AR32" s="14">
        <v>99</v>
      </c>
      <c r="AS32" s="10">
        <v>102.4</v>
      </c>
      <c r="AT32" s="10">
        <v>97.7</v>
      </c>
      <c r="AU32" s="10">
        <v>104.5</v>
      </c>
      <c r="AV32" s="10">
        <v>96</v>
      </c>
      <c r="AW32" s="9">
        <v>102.6</v>
      </c>
    </row>
    <row r="33" spans="1:49" x14ac:dyDescent="0.3">
      <c r="A33" s="30" t="s">
        <v>78</v>
      </c>
      <c r="B33" s="10">
        <v>99.6</v>
      </c>
      <c r="C33" s="10"/>
      <c r="D33" s="10"/>
      <c r="E33" s="10">
        <v>95.5</v>
      </c>
      <c r="F33" s="10">
        <v>91.1</v>
      </c>
      <c r="G33" s="9">
        <v>97.4</v>
      </c>
      <c r="I33" s="14">
        <v>96.4</v>
      </c>
      <c r="J33" s="10"/>
      <c r="K33" s="10"/>
      <c r="L33" s="10">
        <v>91.1</v>
      </c>
      <c r="M33" s="10">
        <v>85.9</v>
      </c>
      <c r="N33" s="9">
        <v>97.6</v>
      </c>
      <c r="P33" s="14">
        <v>102</v>
      </c>
      <c r="Q33" s="10"/>
      <c r="R33" s="10"/>
      <c r="S33" s="10">
        <v>85.2</v>
      </c>
      <c r="T33" s="10">
        <v>79.3</v>
      </c>
      <c r="U33" s="9">
        <v>92.3</v>
      </c>
      <c r="W33" s="14">
        <v>93.3</v>
      </c>
      <c r="X33" s="10"/>
      <c r="Y33" s="10"/>
      <c r="Z33" s="10">
        <v>99.8</v>
      </c>
      <c r="AA33" s="10">
        <v>101.4</v>
      </c>
      <c r="AB33" s="9">
        <v>89</v>
      </c>
      <c r="AD33" s="14">
        <v>99</v>
      </c>
      <c r="AE33" s="10"/>
      <c r="AF33" s="10"/>
      <c r="AG33" s="10">
        <v>102.4</v>
      </c>
      <c r="AH33" s="10">
        <v>101.9</v>
      </c>
      <c r="AI33" s="9">
        <v>103.6</v>
      </c>
      <c r="AK33" s="14">
        <v>92.1</v>
      </c>
      <c r="AL33" s="10"/>
      <c r="AM33" s="10"/>
      <c r="AN33" s="10">
        <v>102.8</v>
      </c>
      <c r="AO33" s="10">
        <v>104.1</v>
      </c>
      <c r="AP33" s="9">
        <v>103.6</v>
      </c>
      <c r="AR33" s="14">
        <v>101.2</v>
      </c>
      <c r="AS33" s="10"/>
      <c r="AT33" s="10"/>
      <c r="AU33" s="10">
        <v>102.4</v>
      </c>
      <c r="AV33" s="10">
        <v>96.1</v>
      </c>
      <c r="AW33" s="9">
        <v>101.4</v>
      </c>
    </row>
    <row r="34" spans="1:49" x14ac:dyDescent="0.3">
      <c r="A34" s="30" t="s">
        <v>79</v>
      </c>
      <c r="B34" s="10">
        <v>99.2</v>
      </c>
      <c r="C34" s="10"/>
      <c r="D34" s="10"/>
      <c r="E34" s="10">
        <v>93.9</v>
      </c>
      <c r="F34" s="10">
        <v>90.3</v>
      </c>
      <c r="G34" s="9">
        <v>98.2</v>
      </c>
      <c r="I34" s="14">
        <v>95.8</v>
      </c>
      <c r="J34" s="10"/>
      <c r="K34" s="10"/>
      <c r="L34" s="10">
        <v>97.1</v>
      </c>
      <c r="M34" s="10">
        <v>86.1</v>
      </c>
      <c r="N34" s="9">
        <v>95.9</v>
      </c>
      <c r="P34" s="14">
        <v>104.7</v>
      </c>
      <c r="Q34" s="10"/>
      <c r="R34" s="10"/>
      <c r="S34" s="10">
        <v>80</v>
      </c>
      <c r="T34" s="10">
        <v>75.900000000000006</v>
      </c>
      <c r="U34" s="9">
        <v>96.7</v>
      </c>
      <c r="W34" s="14">
        <v>94.1</v>
      </c>
      <c r="X34" s="10"/>
      <c r="Y34" s="10"/>
      <c r="Z34" s="10">
        <v>98.6</v>
      </c>
      <c r="AA34" s="10">
        <v>100.3</v>
      </c>
      <c r="AB34" s="9">
        <v>88.3</v>
      </c>
      <c r="AD34" s="14">
        <v>102.5</v>
      </c>
      <c r="AE34" s="10"/>
      <c r="AF34" s="10"/>
      <c r="AG34" s="10">
        <v>106.4</v>
      </c>
      <c r="AH34" s="10">
        <v>100.8</v>
      </c>
      <c r="AI34" s="9">
        <v>104.1</v>
      </c>
      <c r="AK34" s="14">
        <v>91.6</v>
      </c>
      <c r="AL34" s="10"/>
      <c r="AM34" s="10"/>
      <c r="AN34" s="10">
        <v>97.4</v>
      </c>
      <c r="AO34" s="10">
        <v>104.3</v>
      </c>
      <c r="AP34" s="9">
        <v>104.9</v>
      </c>
      <c r="AR34" s="14">
        <v>97.1</v>
      </c>
      <c r="AS34" s="10"/>
      <c r="AT34" s="10"/>
      <c r="AU34" s="10">
        <v>99.7</v>
      </c>
      <c r="AV34" s="10">
        <v>97.2</v>
      </c>
      <c r="AW34" s="9">
        <v>100.5</v>
      </c>
    </row>
    <row r="35" spans="1:49" x14ac:dyDescent="0.3">
      <c r="A35" s="30" t="s">
        <v>80</v>
      </c>
      <c r="B35" s="10">
        <v>95.8</v>
      </c>
      <c r="C35" s="10">
        <v>102.1</v>
      </c>
      <c r="D35" s="10">
        <v>96.9</v>
      </c>
      <c r="E35" s="10">
        <v>91.7</v>
      </c>
      <c r="F35" s="10">
        <v>88.7</v>
      </c>
      <c r="G35" s="9">
        <v>96</v>
      </c>
      <c r="I35" s="14">
        <v>88.9</v>
      </c>
      <c r="J35" s="10">
        <v>106.3</v>
      </c>
      <c r="K35" s="10">
        <v>111.8</v>
      </c>
      <c r="L35" s="10">
        <v>91.6</v>
      </c>
      <c r="M35" s="10">
        <v>84.2</v>
      </c>
      <c r="N35" s="9">
        <v>95</v>
      </c>
      <c r="P35" s="14">
        <v>98.1</v>
      </c>
      <c r="Q35" s="10">
        <v>93.4</v>
      </c>
      <c r="R35" s="10">
        <v>91.8</v>
      </c>
      <c r="S35" s="10">
        <v>75.5</v>
      </c>
      <c r="T35" s="10">
        <v>74.400000000000006</v>
      </c>
      <c r="U35" s="9">
        <v>91.6</v>
      </c>
      <c r="W35" s="14">
        <v>94.2</v>
      </c>
      <c r="X35" s="10">
        <v>118.5</v>
      </c>
      <c r="Y35" s="10">
        <v>86.2</v>
      </c>
      <c r="Z35" s="10">
        <v>103.8</v>
      </c>
      <c r="AA35" s="10">
        <v>102.6</v>
      </c>
      <c r="AB35" s="9">
        <v>86.7</v>
      </c>
      <c r="AD35" s="14">
        <v>104.6</v>
      </c>
      <c r="AE35" s="10">
        <v>94.1</v>
      </c>
      <c r="AF35" s="10">
        <v>93.1</v>
      </c>
      <c r="AG35" s="10">
        <v>102.3</v>
      </c>
      <c r="AH35" s="10">
        <v>97.5</v>
      </c>
      <c r="AI35" s="9">
        <v>106.3</v>
      </c>
      <c r="AK35" s="14">
        <v>86.7</v>
      </c>
      <c r="AL35" s="10">
        <v>99</v>
      </c>
      <c r="AM35" s="10">
        <v>99.2</v>
      </c>
      <c r="AN35" s="10">
        <v>100.8</v>
      </c>
      <c r="AO35" s="10">
        <v>98.9</v>
      </c>
      <c r="AP35" s="9">
        <v>110.4</v>
      </c>
      <c r="AR35" s="14">
        <v>95.6</v>
      </c>
      <c r="AS35" s="10">
        <v>105.5</v>
      </c>
      <c r="AT35" s="10">
        <v>99.2</v>
      </c>
      <c r="AU35" s="10">
        <v>97.8</v>
      </c>
      <c r="AV35" s="10">
        <v>94.7</v>
      </c>
      <c r="AW35" s="9">
        <v>98.3</v>
      </c>
    </row>
    <row r="36" spans="1:49" x14ac:dyDescent="0.3">
      <c r="A36" s="30" t="s">
        <v>81</v>
      </c>
      <c r="B36" s="10">
        <v>95.6</v>
      </c>
      <c r="C36" s="10">
        <v>100</v>
      </c>
      <c r="D36" s="10">
        <v>96.1</v>
      </c>
      <c r="E36" s="10">
        <v>94.4</v>
      </c>
      <c r="F36" s="10">
        <v>89.1</v>
      </c>
      <c r="G36" s="9">
        <v>97.3</v>
      </c>
      <c r="I36" s="14">
        <v>89.8</v>
      </c>
      <c r="J36" s="10">
        <v>104.2</v>
      </c>
      <c r="K36" s="10">
        <v>107.7</v>
      </c>
      <c r="L36" s="10">
        <v>96.2</v>
      </c>
      <c r="M36" s="10">
        <v>86.2</v>
      </c>
      <c r="N36" s="9">
        <v>93.2</v>
      </c>
      <c r="P36" s="14">
        <v>94.7</v>
      </c>
      <c r="Q36" s="10">
        <v>94.6</v>
      </c>
      <c r="R36" s="10">
        <v>94</v>
      </c>
      <c r="S36" s="10">
        <v>79.400000000000006</v>
      </c>
      <c r="T36" s="10">
        <v>75.3</v>
      </c>
      <c r="U36" s="9">
        <v>99.1</v>
      </c>
      <c r="W36" s="14">
        <v>98.2</v>
      </c>
      <c r="X36" s="10">
        <v>103.2</v>
      </c>
      <c r="Y36" s="10">
        <v>81.3</v>
      </c>
      <c r="Z36" s="10">
        <v>112.6</v>
      </c>
      <c r="AA36" s="10">
        <v>101.3</v>
      </c>
      <c r="AB36" s="9">
        <v>87.7</v>
      </c>
      <c r="AD36" s="14">
        <v>101.3</v>
      </c>
      <c r="AE36" s="10">
        <v>102.7</v>
      </c>
      <c r="AF36" s="10">
        <v>86.1</v>
      </c>
      <c r="AG36" s="10">
        <v>102.9</v>
      </c>
      <c r="AH36" s="10">
        <v>100.3</v>
      </c>
      <c r="AI36" s="9">
        <v>107.5</v>
      </c>
      <c r="AK36" s="14">
        <v>89</v>
      </c>
      <c r="AL36" s="10">
        <v>106</v>
      </c>
      <c r="AM36" s="10">
        <v>95.1</v>
      </c>
      <c r="AN36" s="10" t="s">
        <v>131</v>
      </c>
      <c r="AO36" s="10">
        <v>101.1</v>
      </c>
      <c r="AP36" s="9">
        <v>98</v>
      </c>
      <c r="AR36" s="14">
        <v>97.1</v>
      </c>
      <c r="AS36" s="10">
        <v>100.5</v>
      </c>
      <c r="AT36" s="10">
        <v>98</v>
      </c>
      <c r="AU36" s="10">
        <v>97.9</v>
      </c>
      <c r="AV36" s="10">
        <v>93.9</v>
      </c>
      <c r="AW36" s="9">
        <v>97.3</v>
      </c>
    </row>
    <row r="37" spans="1:49" x14ac:dyDescent="0.3">
      <c r="A37" s="30" t="s">
        <v>82</v>
      </c>
      <c r="B37" s="10">
        <v>96.8</v>
      </c>
      <c r="C37" s="10">
        <v>101.4</v>
      </c>
      <c r="D37" s="10">
        <v>101.2</v>
      </c>
      <c r="E37" s="10">
        <v>93.3</v>
      </c>
      <c r="F37" s="10">
        <v>87.7</v>
      </c>
      <c r="G37" s="9">
        <v>97.7</v>
      </c>
      <c r="I37" s="14">
        <v>90.7</v>
      </c>
      <c r="J37" s="10">
        <v>107.5</v>
      </c>
      <c r="K37" s="10">
        <v>112.2</v>
      </c>
      <c r="L37" s="10">
        <v>97.5</v>
      </c>
      <c r="M37" s="10">
        <v>82.8</v>
      </c>
      <c r="N37" s="9">
        <v>93.3</v>
      </c>
      <c r="P37" s="14">
        <v>94.3</v>
      </c>
      <c r="Q37" s="10">
        <v>97.2</v>
      </c>
      <c r="R37" s="10">
        <v>99</v>
      </c>
      <c r="S37" s="10">
        <v>75.8</v>
      </c>
      <c r="T37" s="10">
        <v>72.3</v>
      </c>
      <c r="U37" s="9">
        <v>98.1</v>
      </c>
      <c r="W37" s="14">
        <v>96.9</v>
      </c>
      <c r="X37" s="10">
        <v>113.4</v>
      </c>
      <c r="Y37" s="10">
        <v>112.2</v>
      </c>
      <c r="Z37" s="10">
        <v>115.7</v>
      </c>
      <c r="AA37" s="10">
        <v>102.3</v>
      </c>
      <c r="AB37" s="9">
        <v>86.5</v>
      </c>
      <c r="AD37" s="14">
        <v>98.3</v>
      </c>
      <c r="AE37" s="10">
        <v>101.2</v>
      </c>
      <c r="AF37" s="10">
        <v>105.4</v>
      </c>
      <c r="AG37" s="10">
        <v>104.9</v>
      </c>
      <c r="AH37" s="10">
        <v>101.5</v>
      </c>
      <c r="AI37" s="9">
        <v>106.7</v>
      </c>
      <c r="AK37" s="14">
        <v>94.7</v>
      </c>
      <c r="AL37" s="10">
        <v>105.6</v>
      </c>
      <c r="AM37" s="10">
        <v>96.1</v>
      </c>
      <c r="AN37" s="10">
        <v>99.9</v>
      </c>
      <c r="AO37" s="10">
        <v>97.8</v>
      </c>
      <c r="AP37" s="9">
        <v>99</v>
      </c>
      <c r="AR37" s="14">
        <v>101</v>
      </c>
      <c r="AS37" s="10">
        <v>98.7</v>
      </c>
      <c r="AT37" s="10">
        <v>95.2</v>
      </c>
      <c r="AU37" s="10">
        <v>96</v>
      </c>
      <c r="AV37" s="10">
        <v>93.4</v>
      </c>
      <c r="AW37" s="9">
        <v>99.7</v>
      </c>
    </row>
    <row r="38" spans="1:49" x14ac:dyDescent="0.3">
      <c r="A38" s="30" t="s">
        <v>83</v>
      </c>
      <c r="B38" s="10">
        <v>95.9</v>
      </c>
      <c r="C38" s="10"/>
      <c r="D38" s="10">
        <v>95.5</v>
      </c>
      <c r="E38" s="10">
        <v>95.8</v>
      </c>
      <c r="F38" s="10">
        <v>90.2</v>
      </c>
      <c r="G38" s="9">
        <v>97.5</v>
      </c>
      <c r="I38" s="14">
        <v>92.6</v>
      </c>
      <c r="J38" s="10"/>
      <c r="K38" s="10">
        <v>108.6</v>
      </c>
      <c r="L38" s="10">
        <v>105.8</v>
      </c>
      <c r="M38" s="10">
        <v>83.1</v>
      </c>
      <c r="N38" s="9">
        <v>97.8</v>
      </c>
      <c r="P38" s="14">
        <v>92.6</v>
      </c>
      <c r="Q38" s="10"/>
      <c r="R38" s="10">
        <v>90.8</v>
      </c>
      <c r="S38" s="10">
        <v>78.400000000000006</v>
      </c>
      <c r="T38" s="10">
        <v>74</v>
      </c>
      <c r="U38" s="9">
        <v>96.3</v>
      </c>
      <c r="W38" s="14">
        <v>86.6</v>
      </c>
      <c r="X38" s="10"/>
      <c r="Y38" s="10">
        <v>76</v>
      </c>
      <c r="Z38" s="10">
        <v>119.1</v>
      </c>
      <c r="AA38" s="10">
        <v>112.3</v>
      </c>
      <c r="AB38" s="9">
        <v>86.2</v>
      </c>
      <c r="AD38" s="14">
        <v>105.7</v>
      </c>
      <c r="AE38" s="10"/>
      <c r="AF38" s="10">
        <v>93.7</v>
      </c>
      <c r="AG38" s="10">
        <v>102.6</v>
      </c>
      <c r="AH38" s="10">
        <v>98.1</v>
      </c>
      <c r="AI38" s="9">
        <v>102</v>
      </c>
      <c r="AK38" s="14">
        <v>103.8</v>
      </c>
      <c r="AL38" s="10"/>
      <c r="AM38" s="10">
        <v>92.6</v>
      </c>
      <c r="AN38" s="10">
        <v>99.7</v>
      </c>
      <c r="AO38" s="10">
        <v>98.8</v>
      </c>
      <c r="AP38" s="9">
        <v>101.2</v>
      </c>
      <c r="AR38" s="14">
        <v>98.8</v>
      </c>
      <c r="AS38" s="10"/>
      <c r="AT38" s="10">
        <v>100.7</v>
      </c>
      <c r="AU38" s="10">
        <v>97</v>
      </c>
      <c r="AV38" s="10">
        <v>96.3</v>
      </c>
      <c r="AW38" s="9">
        <v>99.9</v>
      </c>
    </row>
    <row r="39" spans="1:49" x14ac:dyDescent="0.3">
      <c r="A39" s="30" t="s">
        <v>84</v>
      </c>
      <c r="B39" s="10">
        <v>96</v>
      </c>
      <c r="C39" s="10">
        <v>93.7</v>
      </c>
      <c r="D39" s="10">
        <v>94.5</v>
      </c>
      <c r="E39" s="10">
        <v>94.4</v>
      </c>
      <c r="F39" s="10">
        <v>88.1</v>
      </c>
      <c r="G39" s="9">
        <v>97.7</v>
      </c>
      <c r="I39" s="14">
        <v>91.8</v>
      </c>
      <c r="J39" s="10">
        <v>97.8</v>
      </c>
      <c r="K39" s="10">
        <v>108.9</v>
      </c>
      <c r="L39" s="10">
        <v>101.9</v>
      </c>
      <c r="M39" s="10">
        <v>82.9</v>
      </c>
      <c r="N39" s="9">
        <v>98.6</v>
      </c>
      <c r="P39" s="14">
        <v>94.8</v>
      </c>
      <c r="Q39" s="10">
        <v>89.3</v>
      </c>
      <c r="R39" s="10">
        <v>87.2</v>
      </c>
      <c r="S39" s="10">
        <v>76.2</v>
      </c>
      <c r="T39" s="10">
        <v>69.3</v>
      </c>
      <c r="U39" s="9">
        <v>93.2</v>
      </c>
      <c r="W39" s="14">
        <v>85.8</v>
      </c>
      <c r="X39" s="10">
        <v>105.3</v>
      </c>
      <c r="Y39" s="10">
        <v>72.8</v>
      </c>
      <c r="Z39" s="10">
        <v>111.9</v>
      </c>
      <c r="AA39" s="10">
        <v>109.2</v>
      </c>
      <c r="AB39" s="9">
        <v>85.8</v>
      </c>
      <c r="AD39" s="14">
        <v>100</v>
      </c>
      <c r="AE39" s="10">
        <v>98.5</v>
      </c>
      <c r="AF39" s="10">
        <v>98.7</v>
      </c>
      <c r="AG39" s="10">
        <v>108.6</v>
      </c>
      <c r="AH39" s="10">
        <v>101.4</v>
      </c>
      <c r="AI39" s="9">
        <v>111.2</v>
      </c>
      <c r="AK39" s="14">
        <v>104</v>
      </c>
      <c r="AL39" s="10">
        <v>100</v>
      </c>
      <c r="AM39" s="10">
        <v>93.5</v>
      </c>
      <c r="AN39" s="10">
        <v>102.1</v>
      </c>
      <c r="AO39" s="10">
        <v>99</v>
      </c>
      <c r="AP39" s="9">
        <v>107.9</v>
      </c>
      <c r="AR39" s="14">
        <v>99.3</v>
      </c>
      <c r="AS39" s="10">
        <v>90.5</v>
      </c>
      <c r="AT39" s="10">
        <v>100</v>
      </c>
      <c r="AU39" s="10">
        <v>96.2</v>
      </c>
      <c r="AV39" s="10">
        <v>93.9</v>
      </c>
      <c r="AW39" s="9">
        <v>99.3</v>
      </c>
    </row>
    <row r="40" spans="1:49" x14ac:dyDescent="0.3">
      <c r="A40" s="30" t="s">
        <v>85</v>
      </c>
      <c r="B40" s="10">
        <v>98.9</v>
      </c>
      <c r="C40" s="10">
        <v>93.1</v>
      </c>
      <c r="D40" s="10">
        <v>98.6</v>
      </c>
      <c r="E40" s="10">
        <v>94.2</v>
      </c>
      <c r="F40" s="10">
        <v>90.2</v>
      </c>
      <c r="G40" s="9">
        <v>98.2</v>
      </c>
      <c r="I40" s="14">
        <v>90.4</v>
      </c>
      <c r="J40" s="10">
        <v>94.8</v>
      </c>
      <c r="K40" s="10">
        <v>109.5</v>
      </c>
      <c r="L40" s="10">
        <v>96.5</v>
      </c>
      <c r="M40" s="10">
        <v>81.5</v>
      </c>
      <c r="N40" s="9">
        <v>97.2</v>
      </c>
      <c r="P40" s="14">
        <v>105.7</v>
      </c>
      <c r="Q40" s="10">
        <v>86.6</v>
      </c>
      <c r="R40" s="10">
        <v>97.9</v>
      </c>
      <c r="S40" s="10">
        <v>77.7</v>
      </c>
      <c r="T40" s="10">
        <v>74.099999999999994</v>
      </c>
      <c r="U40" s="9">
        <v>94.9</v>
      </c>
      <c r="W40" s="14">
        <v>86.9</v>
      </c>
      <c r="X40" s="10">
        <v>105.6</v>
      </c>
      <c r="Y40" s="10">
        <v>86.9</v>
      </c>
      <c r="Z40" s="10">
        <v>109.8</v>
      </c>
      <c r="AA40" s="10">
        <v>109.4</v>
      </c>
      <c r="AB40" s="9">
        <v>97.5</v>
      </c>
      <c r="AD40" s="14">
        <v>100.4</v>
      </c>
      <c r="AE40" s="10">
        <v>91.7</v>
      </c>
      <c r="AF40" s="10">
        <v>97.1</v>
      </c>
      <c r="AG40" s="10">
        <v>103.9</v>
      </c>
      <c r="AH40" s="10">
        <v>99.8</v>
      </c>
      <c r="AI40" s="9">
        <v>105.3</v>
      </c>
      <c r="AK40" s="14">
        <v>99.9</v>
      </c>
      <c r="AL40" s="10">
        <v>97.4</v>
      </c>
      <c r="AM40" s="10">
        <v>90.6</v>
      </c>
      <c r="AN40" s="10">
        <v>102.2</v>
      </c>
      <c r="AO40" s="10">
        <v>105.3</v>
      </c>
      <c r="AP40" s="9">
        <v>108.8</v>
      </c>
      <c r="AR40" s="14">
        <v>99.4</v>
      </c>
      <c r="AS40" s="10">
        <v>94</v>
      </c>
      <c r="AT40" s="10">
        <v>99.9</v>
      </c>
      <c r="AU40" s="10">
        <v>98.5</v>
      </c>
      <c r="AV40" s="10">
        <v>96.4</v>
      </c>
      <c r="AW40" s="9">
        <v>98</v>
      </c>
    </row>
    <row r="41" spans="1:49" x14ac:dyDescent="0.3">
      <c r="A41" s="30" t="s">
        <v>86</v>
      </c>
      <c r="B41" s="10">
        <v>97</v>
      </c>
      <c r="C41" s="10">
        <v>90</v>
      </c>
      <c r="D41" s="10">
        <v>99.8</v>
      </c>
      <c r="E41" s="10">
        <v>92.5</v>
      </c>
      <c r="F41" s="10">
        <v>88.2</v>
      </c>
      <c r="G41" s="9">
        <v>95.3</v>
      </c>
      <c r="I41" s="14">
        <v>104.6</v>
      </c>
      <c r="J41" s="10">
        <v>94.8</v>
      </c>
      <c r="K41" s="10">
        <v>109.6</v>
      </c>
      <c r="L41" s="10">
        <v>96.7</v>
      </c>
      <c r="M41" s="10">
        <v>83.7</v>
      </c>
      <c r="N41" s="9">
        <v>97</v>
      </c>
      <c r="P41" s="14">
        <v>97.6</v>
      </c>
      <c r="Q41" s="10">
        <v>85.7</v>
      </c>
      <c r="R41" s="10" t="s">
        <v>132</v>
      </c>
      <c r="S41" s="10">
        <v>76.099999999999994</v>
      </c>
      <c r="T41" s="10">
        <v>73</v>
      </c>
      <c r="U41" s="9">
        <v>94.8</v>
      </c>
      <c r="W41" s="14">
        <v>84.5</v>
      </c>
      <c r="X41" s="10">
        <v>90</v>
      </c>
      <c r="Y41" s="10">
        <v>84.5</v>
      </c>
      <c r="Z41" s="10">
        <v>99.3</v>
      </c>
      <c r="AA41" s="10">
        <v>104.5</v>
      </c>
      <c r="AB41" s="9">
        <v>78.7</v>
      </c>
      <c r="AD41" s="14">
        <v>104.6</v>
      </c>
      <c r="AE41" s="10">
        <v>89</v>
      </c>
      <c r="AF41" s="10">
        <v>100.8</v>
      </c>
      <c r="AG41" s="10">
        <v>104</v>
      </c>
      <c r="AH41" s="10">
        <v>97</v>
      </c>
      <c r="AI41" s="9">
        <v>99.8</v>
      </c>
      <c r="AK41" s="14">
        <v>93.5</v>
      </c>
      <c r="AL41" s="10">
        <v>100.4</v>
      </c>
      <c r="AM41" s="10">
        <v>94.3</v>
      </c>
      <c r="AN41" s="10">
        <v>98.5</v>
      </c>
      <c r="AO41" s="10">
        <v>102.9</v>
      </c>
      <c r="AP41" s="9">
        <v>105.8</v>
      </c>
      <c r="AR41" s="14">
        <v>95.5</v>
      </c>
      <c r="AS41" s="10">
        <v>93.3</v>
      </c>
      <c r="AT41" s="10">
        <v>100.2</v>
      </c>
      <c r="AU41" s="10">
        <v>98.1</v>
      </c>
      <c r="AV41" s="10">
        <v>93.1</v>
      </c>
      <c r="AW41" s="9">
        <v>97.5</v>
      </c>
    </row>
    <row r="42" spans="1:49" x14ac:dyDescent="0.3">
      <c r="A42" s="30" t="s">
        <v>87</v>
      </c>
      <c r="B42" s="10">
        <v>96.3</v>
      </c>
      <c r="C42" s="10">
        <v>91.3</v>
      </c>
      <c r="D42" s="10">
        <v>101.3</v>
      </c>
      <c r="E42" s="10">
        <v>90.9</v>
      </c>
      <c r="F42" s="10">
        <v>87.7</v>
      </c>
      <c r="G42" s="9">
        <v>95.7</v>
      </c>
      <c r="I42" s="14">
        <v>90.5</v>
      </c>
      <c r="J42" s="10">
        <v>96.4</v>
      </c>
      <c r="K42" s="10">
        <v>108.7</v>
      </c>
      <c r="L42" s="10">
        <v>100.4</v>
      </c>
      <c r="M42" s="10">
        <v>84.3</v>
      </c>
      <c r="N42" s="9">
        <v>101.5</v>
      </c>
      <c r="P42" s="14">
        <v>105.3</v>
      </c>
      <c r="Q42" s="10">
        <v>82.7</v>
      </c>
      <c r="R42" s="10">
        <v>103.5</v>
      </c>
      <c r="S42" s="10">
        <v>71</v>
      </c>
      <c r="T42" s="10">
        <v>73.099999999999994</v>
      </c>
      <c r="U42" s="9">
        <v>89.3</v>
      </c>
      <c r="W42" s="14">
        <v>89.8</v>
      </c>
      <c r="X42" s="10">
        <v>89.3</v>
      </c>
      <c r="Y42" s="10">
        <v>91.1</v>
      </c>
      <c r="Z42" s="10">
        <v>98.5</v>
      </c>
      <c r="AA42" s="10">
        <v>103.6</v>
      </c>
      <c r="AB42" s="9">
        <v>84.8</v>
      </c>
      <c r="AD42" s="14">
        <v>101.3</v>
      </c>
      <c r="AE42" s="10">
        <v>92.1</v>
      </c>
      <c r="AF42" s="10">
        <v>98.3</v>
      </c>
      <c r="AG42" s="10">
        <v>103.8</v>
      </c>
      <c r="AH42" s="10">
        <v>96.9</v>
      </c>
      <c r="AI42" s="9">
        <v>105.7</v>
      </c>
      <c r="AK42" s="14">
        <v>87.9</v>
      </c>
      <c r="AL42" s="10">
        <v>100.7</v>
      </c>
      <c r="AM42" s="10">
        <v>94.8</v>
      </c>
      <c r="AN42" s="10">
        <v>100.5</v>
      </c>
      <c r="AO42" s="10">
        <v>99.2</v>
      </c>
      <c r="AP42" s="9">
        <v>103.4</v>
      </c>
      <c r="AR42" s="14">
        <v>92.7</v>
      </c>
      <c r="AS42" s="10">
        <v>95.7</v>
      </c>
      <c r="AT42" s="10">
        <v>101.2</v>
      </c>
      <c r="AU42" s="10">
        <v>96.3</v>
      </c>
      <c r="AV42" s="10">
        <v>92.2</v>
      </c>
      <c r="AW42" s="9">
        <v>98.1</v>
      </c>
    </row>
    <row r="43" spans="1:49" x14ac:dyDescent="0.3">
      <c r="A43" s="30" t="s">
        <v>88</v>
      </c>
      <c r="B43" s="10">
        <v>100.6</v>
      </c>
      <c r="C43" s="10">
        <v>92.2</v>
      </c>
      <c r="D43" s="10">
        <v>98.5</v>
      </c>
      <c r="E43" s="10">
        <v>90.9</v>
      </c>
      <c r="F43" s="10">
        <v>87.6</v>
      </c>
      <c r="G43" s="9">
        <v>98</v>
      </c>
      <c r="I43" s="14">
        <v>91.6</v>
      </c>
      <c r="J43" s="10">
        <v>95.6</v>
      </c>
      <c r="K43" s="10">
        <v>107.8</v>
      </c>
      <c r="L43" s="10">
        <v>100.2</v>
      </c>
      <c r="M43" s="10">
        <v>81.7</v>
      </c>
      <c r="N43" s="9">
        <v>98.1</v>
      </c>
      <c r="P43" s="14">
        <v>112.9</v>
      </c>
      <c r="Q43" s="10">
        <v>82.5</v>
      </c>
      <c r="R43" s="10">
        <v>93</v>
      </c>
      <c r="S43" s="10">
        <v>69</v>
      </c>
      <c r="T43" s="10">
        <v>75.3</v>
      </c>
      <c r="U43" s="9">
        <v>93.5</v>
      </c>
      <c r="W43" s="14">
        <v>88.5</v>
      </c>
      <c r="X43" s="10">
        <v>89</v>
      </c>
      <c r="Y43" s="10">
        <v>94.5</v>
      </c>
      <c r="Z43" s="10">
        <v>98.3</v>
      </c>
      <c r="AA43" s="10">
        <v>94.2</v>
      </c>
      <c r="AB43" s="9">
        <v>91.5</v>
      </c>
      <c r="AD43" s="14">
        <v>100.2</v>
      </c>
      <c r="AE43" s="10">
        <v>96</v>
      </c>
      <c r="AF43" s="10">
        <v>100.7</v>
      </c>
      <c r="AG43" s="10">
        <v>102.6</v>
      </c>
      <c r="AH43" s="10">
        <v>95</v>
      </c>
      <c r="AI43" s="9">
        <v>105.3</v>
      </c>
      <c r="AK43" s="14">
        <v>88.5</v>
      </c>
      <c r="AL43" s="10">
        <v>98.9</v>
      </c>
      <c r="AM43" s="10">
        <v>100.2</v>
      </c>
      <c r="AN43" s="10">
        <v>106</v>
      </c>
      <c r="AO43" s="10">
        <v>101.7</v>
      </c>
      <c r="AP43" s="9">
        <v>101.4</v>
      </c>
      <c r="AR43" s="14">
        <v>99.1</v>
      </c>
      <c r="AS43" s="10">
        <v>97.8</v>
      </c>
      <c r="AT43" s="10">
        <v>99.9</v>
      </c>
      <c r="AU43" s="10">
        <v>97.9</v>
      </c>
      <c r="AV43" s="10">
        <v>93.9</v>
      </c>
      <c r="AW43" s="9">
        <v>100.9</v>
      </c>
    </row>
    <row r="44" spans="1:49" x14ac:dyDescent="0.3">
      <c r="A44" s="30" t="s">
        <v>89</v>
      </c>
      <c r="B44" s="10">
        <v>99.2</v>
      </c>
      <c r="C44" s="10">
        <v>89.4</v>
      </c>
      <c r="D44" s="10">
        <v>96.9</v>
      </c>
      <c r="E44" s="10">
        <v>91.9</v>
      </c>
      <c r="F44" s="10">
        <v>90.3</v>
      </c>
      <c r="G44" s="9">
        <v>97.6</v>
      </c>
      <c r="I44" s="14">
        <v>92.8</v>
      </c>
      <c r="J44" s="10">
        <v>88.9</v>
      </c>
      <c r="K44" s="10">
        <v>104.4</v>
      </c>
      <c r="L44" s="10">
        <v>100.6</v>
      </c>
      <c r="M44" s="10">
        <v>82.8</v>
      </c>
      <c r="N44" s="9">
        <v>96.4</v>
      </c>
      <c r="P44" s="14">
        <v>106.6</v>
      </c>
      <c r="Q44" s="10">
        <v>81.900000000000006</v>
      </c>
      <c r="R44" s="10">
        <v>93.4</v>
      </c>
      <c r="S44" s="10">
        <v>72.099999999999994</v>
      </c>
      <c r="T44" s="10">
        <v>76.2</v>
      </c>
      <c r="U44" s="9">
        <v>94</v>
      </c>
      <c r="W44" s="14">
        <v>89.5</v>
      </c>
      <c r="X44" s="10">
        <v>8.9</v>
      </c>
      <c r="Y44" s="10">
        <v>89.3</v>
      </c>
      <c r="Z44" s="10">
        <v>99.1</v>
      </c>
      <c r="AA44" s="10">
        <v>95.9</v>
      </c>
      <c r="AB44" s="9">
        <v>90.3</v>
      </c>
      <c r="AD44" s="14">
        <v>107.9</v>
      </c>
      <c r="AE44" s="10">
        <v>94.5</v>
      </c>
      <c r="AF44" s="10">
        <v>101.9</v>
      </c>
      <c r="AG44" s="10">
        <v>100.6</v>
      </c>
      <c r="AH44" s="10">
        <v>98.2</v>
      </c>
      <c r="AI44" s="9">
        <v>105</v>
      </c>
      <c r="AK44" s="14">
        <v>88.4</v>
      </c>
      <c r="AL44" s="10">
        <v>99.7</v>
      </c>
      <c r="AM44" s="10">
        <v>95.8</v>
      </c>
      <c r="AN44" s="10">
        <v>103</v>
      </c>
      <c r="AO44" s="10">
        <v>101.1</v>
      </c>
      <c r="AP44" s="9">
        <v>103.6</v>
      </c>
      <c r="AR44" s="14">
        <v>96.2</v>
      </c>
      <c r="AS44" s="10">
        <v>94.6</v>
      </c>
      <c r="AT44" s="10">
        <v>98</v>
      </c>
      <c r="AU44" s="10">
        <v>100</v>
      </c>
      <c r="AV44" s="10">
        <v>100.3</v>
      </c>
      <c r="AW44" s="9">
        <v>100.3</v>
      </c>
    </row>
    <row r="45" spans="1:49" x14ac:dyDescent="0.3">
      <c r="A45" s="30" t="s">
        <v>90</v>
      </c>
      <c r="B45" s="10">
        <v>97.5</v>
      </c>
      <c r="C45" s="10">
        <v>88.2</v>
      </c>
      <c r="D45" s="10">
        <v>98.4</v>
      </c>
      <c r="E45" s="10">
        <v>90.7</v>
      </c>
      <c r="F45" s="10">
        <v>90</v>
      </c>
      <c r="G45" s="9">
        <v>96.1</v>
      </c>
      <c r="I45" s="14">
        <v>92.3</v>
      </c>
      <c r="J45" s="10">
        <v>96.5</v>
      </c>
      <c r="K45" s="10">
        <v>104.4</v>
      </c>
      <c r="L45" s="10">
        <v>100.2</v>
      </c>
      <c r="M45" s="10">
        <v>87.6</v>
      </c>
      <c r="N45" s="9">
        <v>98.8</v>
      </c>
      <c r="P45" s="14">
        <v>104.1</v>
      </c>
      <c r="Q45" s="10">
        <v>77.5</v>
      </c>
      <c r="R45" s="10">
        <v>99.9</v>
      </c>
      <c r="S45" s="10">
        <v>68.599999999999994</v>
      </c>
      <c r="T45" s="10">
        <v>75.7</v>
      </c>
      <c r="U45" s="9">
        <v>91.7</v>
      </c>
      <c r="W45" s="14">
        <v>86</v>
      </c>
      <c r="X45" s="10">
        <v>86.4</v>
      </c>
      <c r="Y45" s="10">
        <v>80.2</v>
      </c>
      <c r="Z45" s="10">
        <v>106.3</v>
      </c>
      <c r="AA45" s="10">
        <v>102</v>
      </c>
      <c r="AB45" s="9">
        <v>85.7</v>
      </c>
      <c r="AD45" s="14">
        <v>105.9</v>
      </c>
      <c r="AE45" s="10">
        <v>90.2</v>
      </c>
      <c r="AF45" s="10">
        <v>101.8</v>
      </c>
      <c r="AG45" s="10">
        <v>104.8</v>
      </c>
      <c r="AH45" s="10">
        <v>100.2</v>
      </c>
      <c r="AI45" s="9">
        <v>100.4</v>
      </c>
      <c r="AK45" s="14">
        <v>85.1</v>
      </c>
      <c r="AL45" s="10">
        <v>94</v>
      </c>
      <c r="AM45" s="10">
        <v>100.8</v>
      </c>
      <c r="AN45" s="10">
        <v>103.9</v>
      </c>
      <c r="AO45" s="10">
        <v>101.5</v>
      </c>
      <c r="AP45" s="9">
        <v>100.5</v>
      </c>
      <c r="AR45" s="14">
        <v>95.5</v>
      </c>
      <c r="AS45" s="10">
        <v>93.9</v>
      </c>
      <c r="AT45" s="10">
        <v>98.9</v>
      </c>
      <c r="AU45" s="10">
        <v>96.2</v>
      </c>
      <c r="AV45" s="10">
        <v>95.4</v>
      </c>
      <c r="AW45" s="9">
        <v>100.3</v>
      </c>
    </row>
    <row r="46" spans="1:49" x14ac:dyDescent="0.3">
      <c r="A46" s="30" t="s">
        <v>91</v>
      </c>
      <c r="B46" s="10">
        <v>99.1</v>
      </c>
      <c r="C46" s="10">
        <v>90.6</v>
      </c>
      <c r="D46" s="10">
        <v>98.7</v>
      </c>
      <c r="E46" s="10">
        <v>92.6</v>
      </c>
      <c r="F46" s="10">
        <v>90.9</v>
      </c>
      <c r="G46" s="9">
        <v>97.5</v>
      </c>
      <c r="I46" s="14">
        <v>91.5</v>
      </c>
      <c r="J46" s="10">
        <v>99</v>
      </c>
      <c r="K46" s="10">
        <v>107.2</v>
      </c>
      <c r="L46" s="10">
        <v>98.5</v>
      </c>
      <c r="M46" s="10">
        <v>86.1</v>
      </c>
      <c r="N46" s="9">
        <v>103.6</v>
      </c>
      <c r="P46" s="14">
        <v>104.1</v>
      </c>
      <c r="Q46" s="10">
        <v>80.400000000000006</v>
      </c>
      <c r="R46" s="10">
        <v>99</v>
      </c>
      <c r="S46" s="10">
        <v>71.599999999999994</v>
      </c>
      <c r="T46" s="10">
        <v>75.5</v>
      </c>
      <c r="U46" s="9">
        <v>88</v>
      </c>
      <c r="W46" s="14">
        <v>92.1</v>
      </c>
      <c r="X46" s="10">
        <v>96.2</v>
      </c>
      <c r="Y46" s="10">
        <v>81.400000000000006</v>
      </c>
      <c r="Z46" s="10">
        <v>108.7</v>
      </c>
      <c r="AA46" s="10">
        <v>111.2</v>
      </c>
      <c r="AB46" s="9">
        <v>86.3</v>
      </c>
      <c r="AD46" s="14">
        <v>107.2</v>
      </c>
      <c r="AE46" s="10">
        <v>93.8</v>
      </c>
      <c r="AF46" s="10">
        <v>99.6</v>
      </c>
      <c r="AG46" s="10">
        <v>102.9</v>
      </c>
      <c r="AH46" s="10">
        <v>98</v>
      </c>
      <c r="AI46" s="9">
        <v>103.2</v>
      </c>
      <c r="AK46" s="14">
        <v>85.8</v>
      </c>
      <c r="AL46" s="10">
        <v>96.7</v>
      </c>
      <c r="AM46" s="10">
        <v>104.2</v>
      </c>
      <c r="AN46" s="10">
        <v>105.6</v>
      </c>
      <c r="AO46" s="10">
        <v>97.9</v>
      </c>
      <c r="AP46" s="9">
        <v>101.3</v>
      </c>
      <c r="AR46" s="14">
        <v>98.6</v>
      </c>
      <c r="AS46" s="10">
        <v>93.2</v>
      </c>
      <c r="AT46" s="10">
        <v>99.4</v>
      </c>
      <c r="AU46" s="10">
        <v>99.7</v>
      </c>
      <c r="AV46" s="10">
        <v>97.2</v>
      </c>
      <c r="AW46" s="9">
        <v>104.8</v>
      </c>
    </row>
    <row r="47" spans="1:49" x14ac:dyDescent="0.3">
      <c r="A47" s="30" t="s">
        <v>92</v>
      </c>
      <c r="B47" s="10">
        <v>98.7</v>
      </c>
      <c r="C47" s="10"/>
      <c r="D47" s="10">
        <v>106.2</v>
      </c>
      <c r="E47" s="10">
        <v>92.9</v>
      </c>
      <c r="F47" s="10">
        <v>89.2</v>
      </c>
      <c r="G47" s="9">
        <v>94.9</v>
      </c>
      <c r="I47" s="14">
        <v>88.6</v>
      </c>
      <c r="J47" s="10"/>
      <c r="K47" s="10">
        <v>108.5</v>
      </c>
      <c r="L47" s="10">
        <v>98.2</v>
      </c>
      <c r="M47" s="10">
        <v>86.2</v>
      </c>
      <c r="N47" s="9">
        <v>97.2</v>
      </c>
      <c r="P47" s="14">
        <v>105.5</v>
      </c>
      <c r="Q47" s="10"/>
      <c r="R47" s="10">
        <v>92.2</v>
      </c>
      <c r="S47" s="10">
        <v>72.400000000000006</v>
      </c>
      <c r="T47" s="10">
        <v>73.7</v>
      </c>
      <c r="U47" s="9">
        <v>88.7</v>
      </c>
      <c r="W47" s="14">
        <v>79.400000000000006</v>
      </c>
      <c r="X47" s="10"/>
      <c r="Y47" s="10">
        <v>112</v>
      </c>
      <c r="Z47" s="10">
        <v>106.1</v>
      </c>
      <c r="AA47" s="10">
        <v>101.5</v>
      </c>
      <c r="AB47" s="9">
        <v>86.7</v>
      </c>
      <c r="AD47" s="14">
        <v>104.9</v>
      </c>
      <c r="AE47" s="10"/>
      <c r="AF47" s="10">
        <v>101.7</v>
      </c>
      <c r="AG47" s="10">
        <v>100.8</v>
      </c>
      <c r="AH47" s="10">
        <v>92.4</v>
      </c>
      <c r="AI47" s="9">
        <v>99.9</v>
      </c>
      <c r="AK47" s="14">
        <v>88.8</v>
      </c>
      <c r="AL47" s="10"/>
      <c r="AM47" s="10">
        <v>106.4</v>
      </c>
      <c r="AN47" s="10">
        <v>105.2</v>
      </c>
      <c r="AO47" s="10">
        <v>97.4</v>
      </c>
      <c r="AP47" s="9">
        <v>101.8</v>
      </c>
      <c r="AR47" s="14">
        <v>101.4</v>
      </c>
      <c r="AS47" s="10"/>
      <c r="AT47" s="10">
        <v>117.5</v>
      </c>
      <c r="AU47" s="10">
        <v>100.7</v>
      </c>
      <c r="AV47" s="10">
        <v>98.3</v>
      </c>
      <c r="AW47" s="9">
        <v>99.6</v>
      </c>
    </row>
    <row r="48" spans="1:49" x14ac:dyDescent="0.3">
      <c r="A48" s="30" t="s">
        <v>93</v>
      </c>
      <c r="B48" s="10">
        <v>97.6</v>
      </c>
      <c r="C48" s="10">
        <v>91.9</v>
      </c>
      <c r="D48" s="10">
        <v>99.9</v>
      </c>
      <c r="E48" s="10">
        <v>92</v>
      </c>
      <c r="F48" s="10">
        <v>89.2</v>
      </c>
      <c r="G48" s="9">
        <v>93.2</v>
      </c>
      <c r="I48" s="14">
        <v>96</v>
      </c>
      <c r="J48" s="10">
        <v>99.8</v>
      </c>
      <c r="K48" s="10">
        <v>103.1</v>
      </c>
      <c r="L48" s="10">
        <v>91.2</v>
      </c>
      <c r="M48" s="10">
        <v>83.7</v>
      </c>
      <c r="N48" s="9">
        <v>103.3</v>
      </c>
      <c r="P48" s="14">
        <v>104.9</v>
      </c>
      <c r="Q48" s="10">
        <v>82.1</v>
      </c>
      <c r="R48" s="10">
        <v>101.9</v>
      </c>
      <c r="S48" s="10">
        <v>69.5</v>
      </c>
      <c r="T48" s="10">
        <v>76.599999999999994</v>
      </c>
      <c r="U48" s="9">
        <v>85.6</v>
      </c>
      <c r="W48" s="14">
        <v>77.400000000000006</v>
      </c>
      <c r="X48" s="10">
        <v>90.3</v>
      </c>
      <c r="Y48" s="10">
        <v>90.6</v>
      </c>
      <c r="Z48" s="10">
        <v>111.1</v>
      </c>
      <c r="AA48" s="10">
        <v>95</v>
      </c>
      <c r="AB48" s="9">
        <v>83</v>
      </c>
      <c r="AD48" s="14">
        <v>106.1</v>
      </c>
      <c r="AE48" s="10">
        <v>93</v>
      </c>
      <c r="AF48" s="10">
        <v>97.2</v>
      </c>
      <c r="AG48" s="10">
        <v>103.6</v>
      </c>
      <c r="AH48" s="10">
        <v>98.8</v>
      </c>
      <c r="AI48" s="9">
        <v>99.5</v>
      </c>
      <c r="AK48" s="14">
        <v>88.7</v>
      </c>
      <c r="AL48" s="10">
        <v>97.5</v>
      </c>
      <c r="AM48" s="10">
        <v>102.4</v>
      </c>
      <c r="AN48" s="10">
        <v>104.3</v>
      </c>
      <c r="AO48" s="10">
        <v>95.7</v>
      </c>
      <c r="AP48" s="9">
        <v>103.2</v>
      </c>
      <c r="AR48" s="14">
        <v>96.2</v>
      </c>
      <c r="AS48" s="10">
        <v>97</v>
      </c>
      <c r="AT48" s="10">
        <v>100.4</v>
      </c>
      <c r="AU48" s="10">
        <v>100.9</v>
      </c>
      <c r="AV48" s="10">
        <v>96.5</v>
      </c>
      <c r="AW48" s="9">
        <v>95.7</v>
      </c>
    </row>
    <row r="49" spans="1:49" x14ac:dyDescent="0.3">
      <c r="A49" s="30" t="s">
        <v>94</v>
      </c>
      <c r="B49" s="10">
        <v>98.1</v>
      </c>
      <c r="C49" s="10">
        <v>93.2</v>
      </c>
      <c r="D49" s="10">
        <v>105.1</v>
      </c>
      <c r="E49" s="10">
        <v>91</v>
      </c>
      <c r="F49" s="10">
        <v>88.2</v>
      </c>
      <c r="G49" s="9">
        <v>95.4</v>
      </c>
      <c r="I49" s="14">
        <v>93.7</v>
      </c>
      <c r="J49" s="10">
        <v>100.9</v>
      </c>
      <c r="K49" s="10">
        <v>110.2</v>
      </c>
      <c r="L49" s="10">
        <v>98.2</v>
      </c>
      <c r="M49" s="10">
        <v>84.7</v>
      </c>
      <c r="N49" s="9">
        <v>99.8</v>
      </c>
      <c r="P49" s="14">
        <v>106.4</v>
      </c>
      <c r="Q49" s="10">
        <v>84.8</v>
      </c>
      <c r="R49" s="10">
        <v>97.6</v>
      </c>
      <c r="S49" s="10">
        <v>69.7</v>
      </c>
      <c r="T49" s="10">
        <v>75.099999999999994</v>
      </c>
      <c r="U49" s="9">
        <v>90.8</v>
      </c>
      <c r="W49" s="14">
        <v>75.599999999999994</v>
      </c>
      <c r="X49" s="10">
        <v>88.5</v>
      </c>
      <c r="Y49" s="10">
        <v>109.5</v>
      </c>
      <c r="Z49" s="10">
        <v>106.2</v>
      </c>
      <c r="AA49" s="10">
        <v>100.3</v>
      </c>
      <c r="AB49" s="9">
        <v>84.3</v>
      </c>
      <c r="AD49" s="14">
        <v>104.5</v>
      </c>
      <c r="AE49" s="10">
        <v>95.4</v>
      </c>
      <c r="AF49" s="10">
        <v>104.5</v>
      </c>
      <c r="AG49" s="10">
        <v>96.1</v>
      </c>
      <c r="AH49" s="10">
        <v>94.2</v>
      </c>
      <c r="AI49" s="9">
        <v>94.9</v>
      </c>
      <c r="AK49" s="14">
        <v>89.1</v>
      </c>
      <c r="AL49" s="10">
        <v>96.5</v>
      </c>
      <c r="AM49" s="10">
        <v>106.1</v>
      </c>
      <c r="AN49" s="10">
        <v>102.4</v>
      </c>
      <c r="AO49" s="10">
        <v>95.8</v>
      </c>
      <c r="AP49" s="9">
        <v>105.6</v>
      </c>
      <c r="AR49" s="14">
        <v>98.1</v>
      </c>
      <c r="AS49" s="10">
        <v>98.1</v>
      </c>
      <c r="AT49" s="10">
        <v>108.4</v>
      </c>
      <c r="AU49" s="10">
        <v>99.5</v>
      </c>
      <c r="AV49" s="10">
        <v>94.5</v>
      </c>
      <c r="AW49" s="9">
        <v>99.9</v>
      </c>
    </row>
    <row r="50" spans="1:49" x14ac:dyDescent="0.3">
      <c r="A50" s="30" t="s">
        <v>95</v>
      </c>
      <c r="B50" s="10">
        <v>101.7</v>
      </c>
      <c r="C50" s="10">
        <v>95.8</v>
      </c>
      <c r="D50" s="10">
        <v>97.7</v>
      </c>
      <c r="E50" s="10">
        <v>90.8</v>
      </c>
      <c r="F50" s="10">
        <v>91.4</v>
      </c>
      <c r="G50" s="9">
        <v>96.2</v>
      </c>
      <c r="I50" s="14">
        <v>93.3</v>
      </c>
      <c r="J50" s="10">
        <v>99.4</v>
      </c>
      <c r="K50" s="10">
        <v>96</v>
      </c>
      <c r="L50" s="10">
        <v>95.9</v>
      </c>
      <c r="M50" s="10">
        <v>83.9</v>
      </c>
      <c r="N50" s="9">
        <v>98.4</v>
      </c>
      <c r="P50" s="14">
        <v>113.3</v>
      </c>
      <c r="Q50" s="10">
        <v>101.7</v>
      </c>
      <c r="R50" s="10">
        <v>101.8</v>
      </c>
      <c r="S50" s="10">
        <v>71.900000000000006</v>
      </c>
      <c r="T50" s="10">
        <v>79.3</v>
      </c>
      <c r="U50" s="9">
        <v>91</v>
      </c>
      <c r="W50" s="14">
        <v>85</v>
      </c>
      <c r="X50" s="10">
        <v>78.5</v>
      </c>
      <c r="Y50" s="10">
        <v>77.3</v>
      </c>
      <c r="Z50" s="10">
        <v>105.4</v>
      </c>
      <c r="AA50" s="10">
        <v>103.8</v>
      </c>
      <c r="AB50" s="9">
        <v>88.9</v>
      </c>
      <c r="AD50" s="14">
        <v>101.3</v>
      </c>
      <c r="AE50" s="10">
        <v>89.9</v>
      </c>
      <c r="AF50" s="10">
        <v>97.8</v>
      </c>
      <c r="AG50" s="10">
        <v>97.9</v>
      </c>
      <c r="AH50" s="10">
        <v>100.4</v>
      </c>
      <c r="AI50" s="9">
        <v>96.6</v>
      </c>
      <c r="AK50" s="14">
        <v>87.8</v>
      </c>
      <c r="AL50" s="10">
        <v>99.4</v>
      </c>
      <c r="AM50" s="10">
        <v>96</v>
      </c>
      <c r="AN50" s="10">
        <v>103.4</v>
      </c>
      <c r="AO50" s="10">
        <v>94.7</v>
      </c>
      <c r="AP50" s="9">
        <v>100.9</v>
      </c>
      <c r="AR50" s="14">
        <v>101.7</v>
      </c>
      <c r="AS50" s="10">
        <v>96.2</v>
      </c>
      <c r="AT50" s="10">
        <v>101.4</v>
      </c>
      <c r="AU50" s="10">
        <v>97.1</v>
      </c>
      <c r="AV50" s="10">
        <v>97.3</v>
      </c>
      <c r="AW50" s="9">
        <v>100.7</v>
      </c>
    </row>
    <row r="51" spans="1:49" x14ac:dyDescent="0.3">
      <c r="A51" s="30" t="s">
        <v>96</v>
      </c>
      <c r="B51" s="10">
        <v>96.8</v>
      </c>
      <c r="C51" s="10">
        <v>96.4</v>
      </c>
      <c r="D51" s="10">
        <v>95.8</v>
      </c>
      <c r="E51" s="10">
        <v>91.9</v>
      </c>
      <c r="F51" s="10">
        <v>91.9</v>
      </c>
      <c r="G51" s="9">
        <v>96</v>
      </c>
      <c r="I51" s="14">
        <v>94.4</v>
      </c>
      <c r="J51" s="10">
        <v>100.4</v>
      </c>
      <c r="K51" s="10">
        <v>96.9</v>
      </c>
      <c r="L51" s="10">
        <v>96.3</v>
      </c>
      <c r="M51" s="10">
        <v>85.8</v>
      </c>
      <c r="N51" s="9">
        <v>96.3</v>
      </c>
      <c r="P51" s="14">
        <v>105.6</v>
      </c>
      <c r="Q51" s="10">
        <v>104.2</v>
      </c>
      <c r="R51" s="10">
        <v>94.9</v>
      </c>
      <c r="S51" s="10">
        <v>69.599999999999994</v>
      </c>
      <c r="T51" s="10">
        <v>81.5</v>
      </c>
      <c r="U51" s="9">
        <v>89.9</v>
      </c>
      <c r="W51" s="14">
        <v>78.3</v>
      </c>
      <c r="X51" s="10">
        <v>77.599999999999994</v>
      </c>
      <c r="Y51" s="10">
        <v>84.2</v>
      </c>
      <c r="Z51" s="10">
        <v>105</v>
      </c>
      <c r="AA51" s="10">
        <v>95.4</v>
      </c>
      <c r="AB51" s="9">
        <v>84.8</v>
      </c>
      <c r="AD51" s="14">
        <v>103.2</v>
      </c>
      <c r="AE51" s="10">
        <v>92</v>
      </c>
      <c r="AF51" s="10">
        <v>96.9</v>
      </c>
      <c r="AG51" s="10">
        <v>102.3</v>
      </c>
      <c r="AH51" s="10">
        <v>98.7</v>
      </c>
      <c r="AI51" s="9">
        <v>97.4</v>
      </c>
      <c r="AK51" s="14">
        <v>97.4</v>
      </c>
      <c r="AL51" s="10">
        <v>96.9</v>
      </c>
      <c r="AM51" s="10">
        <v>93.4</v>
      </c>
      <c r="AN51" s="10">
        <v>103.1</v>
      </c>
      <c r="AO51" s="10">
        <v>93.9</v>
      </c>
      <c r="AP51" s="9">
        <v>104</v>
      </c>
      <c r="AR51" s="14">
        <v>94</v>
      </c>
      <c r="AS51" s="10">
        <v>95.3</v>
      </c>
      <c r="AT51" s="10">
        <v>99.7</v>
      </c>
      <c r="AU51" s="10">
        <v>100.9</v>
      </c>
      <c r="AV51" s="10">
        <v>99.9</v>
      </c>
      <c r="AW51" s="9">
        <v>91.7</v>
      </c>
    </row>
    <row r="52" spans="1:49" x14ac:dyDescent="0.3">
      <c r="A52" s="30" t="s">
        <v>97</v>
      </c>
      <c r="B52" s="10">
        <v>99.3</v>
      </c>
      <c r="C52" s="10">
        <v>95.7</v>
      </c>
      <c r="D52" s="10">
        <v>96.1</v>
      </c>
      <c r="E52" s="10">
        <v>92.9</v>
      </c>
      <c r="F52" s="10">
        <v>92.6</v>
      </c>
      <c r="G52" s="9">
        <v>93.6</v>
      </c>
      <c r="I52" s="14">
        <v>93.7</v>
      </c>
      <c r="J52" s="10">
        <v>102.1</v>
      </c>
      <c r="K52" s="10">
        <v>93</v>
      </c>
      <c r="L52" s="10">
        <v>96.5</v>
      </c>
      <c r="M52" s="10">
        <v>85.9</v>
      </c>
      <c r="N52" s="9">
        <v>93.4</v>
      </c>
      <c r="P52" s="14">
        <v>111.7</v>
      </c>
      <c r="Q52" s="10">
        <v>100.6</v>
      </c>
      <c r="R52" s="10">
        <v>101.1</v>
      </c>
      <c r="S52" s="10">
        <v>71.099999999999994</v>
      </c>
      <c r="T52" s="10">
        <v>83.4</v>
      </c>
      <c r="U52" s="9">
        <v>89.8</v>
      </c>
      <c r="W52" s="14">
        <v>80.5</v>
      </c>
      <c r="X52" s="10">
        <v>79.3</v>
      </c>
      <c r="Y52" s="10">
        <v>88.5</v>
      </c>
      <c r="Z52" s="10">
        <v>107.1</v>
      </c>
      <c r="AA52" s="10">
        <v>93.8</v>
      </c>
      <c r="AB52" s="9">
        <v>85.6</v>
      </c>
      <c r="AD52" s="14">
        <v>102.6</v>
      </c>
      <c r="AE52" s="10">
        <v>91</v>
      </c>
      <c r="AF52" s="10">
        <v>93.8</v>
      </c>
      <c r="AG52" s="10">
        <v>98.3</v>
      </c>
      <c r="AH52" s="10">
        <v>95.3</v>
      </c>
      <c r="AI52" s="9">
        <v>102</v>
      </c>
      <c r="AK52" s="14">
        <v>88.9</v>
      </c>
      <c r="AL52" s="10">
        <v>96.7</v>
      </c>
      <c r="AM52" s="10">
        <v>90.3</v>
      </c>
      <c r="AN52" s="10">
        <v>104.8</v>
      </c>
      <c r="AO52" s="10">
        <v>95.5</v>
      </c>
      <c r="AP52" s="9">
        <v>105.3</v>
      </c>
      <c r="AR52" s="14">
        <v>96.5</v>
      </c>
      <c r="AS52" s="10">
        <v>95.5</v>
      </c>
      <c r="AT52" s="10">
        <v>97.9</v>
      </c>
      <c r="AU52" s="10">
        <v>103.2</v>
      </c>
      <c r="AV52" s="10">
        <v>102</v>
      </c>
      <c r="AW52" s="9">
        <v>95</v>
      </c>
    </row>
    <row r="53" spans="1:49" x14ac:dyDescent="0.3">
      <c r="A53" s="30" t="s">
        <v>98</v>
      </c>
      <c r="B53" s="10">
        <v>97.3</v>
      </c>
      <c r="C53" s="10">
        <v>93.7</v>
      </c>
      <c r="D53" s="10">
        <v>97</v>
      </c>
      <c r="E53" s="10">
        <v>95.8</v>
      </c>
      <c r="F53" s="10">
        <v>90.5</v>
      </c>
      <c r="G53" s="9">
        <v>95.2</v>
      </c>
      <c r="I53" s="14">
        <v>93.6</v>
      </c>
      <c r="J53" s="10">
        <v>102.1</v>
      </c>
      <c r="K53" s="10">
        <v>96.5</v>
      </c>
      <c r="L53" s="10">
        <v>100.8</v>
      </c>
      <c r="M53" s="10">
        <v>83.9</v>
      </c>
      <c r="N53" s="9">
        <v>96.4</v>
      </c>
      <c r="P53" s="14">
        <v>102.4</v>
      </c>
      <c r="Q53" s="10">
        <v>91.4</v>
      </c>
      <c r="R53" s="10">
        <v>100.7</v>
      </c>
      <c r="S53" s="10">
        <v>75.7</v>
      </c>
      <c r="T53" s="10">
        <v>84.2</v>
      </c>
      <c r="U53" s="9">
        <v>91</v>
      </c>
      <c r="W53" s="14">
        <v>83.1</v>
      </c>
      <c r="X53" s="10">
        <v>83.9</v>
      </c>
      <c r="Y53" s="10">
        <v>86.8</v>
      </c>
      <c r="Z53" s="10">
        <v>109.3</v>
      </c>
      <c r="AA53" s="10">
        <v>88.3</v>
      </c>
      <c r="AB53" s="9">
        <v>89.4</v>
      </c>
      <c r="AD53" s="14">
        <v>109.4</v>
      </c>
      <c r="AE53" s="10">
        <v>98.6</v>
      </c>
      <c r="AF53" s="10">
        <v>94.1</v>
      </c>
      <c r="AG53" s="10">
        <v>103.6</v>
      </c>
      <c r="AH53" s="10">
        <v>94.8</v>
      </c>
      <c r="AI53" s="9">
        <v>98.2</v>
      </c>
      <c r="AK53" s="14">
        <v>89.8</v>
      </c>
      <c r="AL53" s="10">
        <v>98.6</v>
      </c>
      <c r="AM53" s="10">
        <v>94.1</v>
      </c>
      <c r="AN53" s="10">
        <v>104.7</v>
      </c>
      <c r="AO53" s="10">
        <v>98.1</v>
      </c>
      <c r="AP53" s="9">
        <v>98.9</v>
      </c>
      <c r="AR53" s="14">
        <v>95.9</v>
      </c>
      <c r="AS53" s="10">
        <v>95.2</v>
      </c>
      <c r="AT53" s="10">
        <v>97.2</v>
      </c>
      <c r="AU53" s="10">
        <v>104</v>
      </c>
      <c r="AV53" s="10">
        <v>97.2</v>
      </c>
      <c r="AW53" s="9">
        <v>99</v>
      </c>
    </row>
    <row r="54" spans="1:49" x14ac:dyDescent="0.3">
      <c r="A54" s="30" t="s">
        <v>99</v>
      </c>
      <c r="B54" s="10">
        <v>97.2</v>
      </c>
      <c r="C54" s="10">
        <v>94.1</v>
      </c>
      <c r="D54" s="10">
        <v>93.7</v>
      </c>
      <c r="E54" s="10">
        <v>95.8</v>
      </c>
      <c r="F54" s="10">
        <v>88.2</v>
      </c>
      <c r="G54" s="9">
        <v>97.5</v>
      </c>
      <c r="I54" s="14">
        <v>94.1</v>
      </c>
      <c r="J54" s="10">
        <v>103.7</v>
      </c>
      <c r="K54" s="10">
        <v>94.5</v>
      </c>
      <c r="L54" s="10">
        <v>102.5</v>
      </c>
      <c r="M54" s="10">
        <v>79</v>
      </c>
      <c r="N54" s="9">
        <v>102.3</v>
      </c>
      <c r="P54" s="14">
        <v>103.7</v>
      </c>
      <c r="Q54" s="10">
        <v>91.1</v>
      </c>
      <c r="R54" s="10">
        <v>91.5</v>
      </c>
      <c r="S54" s="10">
        <v>73.900000000000006</v>
      </c>
      <c r="T54" s="10">
        <v>79.5</v>
      </c>
      <c r="U54" s="9">
        <v>86.4</v>
      </c>
      <c r="W54" s="14">
        <v>83.4</v>
      </c>
      <c r="X54" s="10">
        <v>84.6</v>
      </c>
      <c r="Y54" s="10">
        <v>88.7</v>
      </c>
      <c r="Z54" s="10">
        <v>107.4</v>
      </c>
      <c r="AA54" s="10">
        <v>89.4</v>
      </c>
      <c r="AB54" s="9">
        <v>94.2</v>
      </c>
      <c r="AD54" s="14">
        <v>103.8</v>
      </c>
      <c r="AE54" s="10">
        <v>89.2</v>
      </c>
      <c r="AF54" s="10">
        <v>98.7</v>
      </c>
      <c r="AG54" s="10">
        <v>106.5</v>
      </c>
      <c r="AH54" s="10">
        <v>96.4</v>
      </c>
      <c r="AI54" s="9">
        <v>105.1</v>
      </c>
      <c r="AK54" s="14">
        <v>87.2</v>
      </c>
      <c r="AL54" s="10">
        <v>96.5</v>
      </c>
      <c r="AM54" s="10">
        <v>89.5</v>
      </c>
      <c r="AN54" s="10">
        <v>104</v>
      </c>
      <c r="AO54" s="10">
        <v>96.8</v>
      </c>
      <c r="AP54" s="9">
        <v>104.6</v>
      </c>
      <c r="AR54" s="14">
        <v>96.2</v>
      </c>
      <c r="AS54" s="10">
        <v>97</v>
      </c>
      <c r="AT54" s="10">
        <v>96</v>
      </c>
      <c r="AU54" s="10">
        <v>104.7</v>
      </c>
      <c r="AV54" s="10">
        <v>95.7</v>
      </c>
      <c r="AW54" s="9">
        <v>103.1</v>
      </c>
    </row>
    <row r="55" spans="1:49" x14ac:dyDescent="0.3">
      <c r="A55" s="30" t="s">
        <v>100</v>
      </c>
      <c r="B55" s="10">
        <v>99.2</v>
      </c>
      <c r="C55" s="10">
        <v>92.9</v>
      </c>
      <c r="D55" s="10">
        <v>95.6</v>
      </c>
      <c r="E55" s="10">
        <v>96.4</v>
      </c>
      <c r="F55" s="10">
        <v>90.7</v>
      </c>
      <c r="G55" s="9">
        <v>98.8</v>
      </c>
      <c r="I55" s="14">
        <v>92.6</v>
      </c>
      <c r="J55" s="10">
        <v>97.8</v>
      </c>
      <c r="K55" s="10">
        <v>96.2</v>
      </c>
      <c r="L55" s="10">
        <v>99</v>
      </c>
      <c r="M55" s="10">
        <v>79.5</v>
      </c>
      <c r="N55" s="9">
        <v>106.1</v>
      </c>
      <c r="P55" s="14">
        <v>113.5</v>
      </c>
      <c r="Q55" s="10">
        <v>92.5</v>
      </c>
      <c r="R55" s="10">
        <v>91.3</v>
      </c>
      <c r="S55" s="10">
        <v>75.5</v>
      </c>
      <c r="T55" s="10">
        <v>84.6</v>
      </c>
      <c r="U55" s="9">
        <v>89.2</v>
      </c>
      <c r="W55" s="14">
        <v>88</v>
      </c>
      <c r="X55" s="10">
        <v>89.4</v>
      </c>
      <c r="Y55" s="10">
        <v>92</v>
      </c>
      <c r="Z55" s="10">
        <v>107.3</v>
      </c>
      <c r="AA55" s="10">
        <v>89.4</v>
      </c>
      <c r="AB55" s="9">
        <v>96.4</v>
      </c>
      <c r="AD55" s="14">
        <v>104.5</v>
      </c>
      <c r="AE55" s="10">
        <v>90.8</v>
      </c>
      <c r="AF55" s="10">
        <v>100.3</v>
      </c>
      <c r="AG55" s="10">
        <v>104.7</v>
      </c>
      <c r="AH55" s="10">
        <v>94.3</v>
      </c>
      <c r="AI55" s="9">
        <v>102.5</v>
      </c>
      <c r="AK55" s="14">
        <v>86.6</v>
      </c>
      <c r="AL55" s="10">
        <v>101.2</v>
      </c>
      <c r="AM55" s="10">
        <v>90.9</v>
      </c>
      <c r="AN55" s="10">
        <v>105.1</v>
      </c>
      <c r="AO55" s="10">
        <v>100.3</v>
      </c>
      <c r="AP55" s="9">
        <v>101.1</v>
      </c>
      <c r="AR55" s="14">
        <v>92.7</v>
      </c>
      <c r="AS55" s="10">
        <v>92.1</v>
      </c>
      <c r="AT55" s="10">
        <v>99.4</v>
      </c>
      <c r="AU55" s="10">
        <v>107.1</v>
      </c>
      <c r="AV55" s="10">
        <v>98.5</v>
      </c>
      <c r="AW55" s="9">
        <v>103.7</v>
      </c>
    </row>
    <row r="56" spans="1:49" x14ac:dyDescent="0.3">
      <c r="A56" s="30" t="s">
        <v>101</v>
      </c>
      <c r="B56" s="10">
        <v>98.8</v>
      </c>
      <c r="C56" s="10">
        <v>92.5</v>
      </c>
      <c r="D56" s="10">
        <v>92.5</v>
      </c>
      <c r="E56" s="10">
        <v>99.8</v>
      </c>
      <c r="F56" s="10">
        <v>92.9</v>
      </c>
      <c r="G56" s="9">
        <v>98.1</v>
      </c>
      <c r="I56" s="14">
        <v>94.7</v>
      </c>
      <c r="J56" s="10">
        <v>96.6</v>
      </c>
      <c r="K56" s="10">
        <v>96.6</v>
      </c>
      <c r="L56" s="10">
        <v>101.9</v>
      </c>
      <c r="M56" s="10">
        <v>84</v>
      </c>
      <c r="N56" s="9">
        <v>107.9</v>
      </c>
      <c r="P56" s="14">
        <v>107.6</v>
      </c>
      <c r="Q56" s="10">
        <v>82.7</v>
      </c>
      <c r="R56" s="10">
        <v>82.7</v>
      </c>
      <c r="S56" s="10">
        <v>75</v>
      </c>
      <c r="T56" s="10">
        <v>91.9</v>
      </c>
      <c r="U56" s="9">
        <v>85.8</v>
      </c>
      <c r="W56" s="14">
        <v>82.9</v>
      </c>
      <c r="X56" s="10">
        <v>89.7</v>
      </c>
      <c r="Y56" s="10">
        <v>89.7</v>
      </c>
      <c r="Z56" s="10">
        <v>111.4</v>
      </c>
      <c r="AA56" s="10">
        <v>90.5</v>
      </c>
      <c r="AB56" s="9">
        <v>96.1</v>
      </c>
      <c r="AD56" s="14">
        <v>104.3</v>
      </c>
      <c r="AE56" s="10">
        <v>98.8</v>
      </c>
      <c r="AF56" s="10">
        <v>98.8</v>
      </c>
      <c r="AG56" s="10">
        <v>108.9</v>
      </c>
      <c r="AH56" s="10">
        <v>94.8</v>
      </c>
      <c r="AI56" s="9">
        <v>109.1</v>
      </c>
      <c r="AK56" s="14">
        <v>85.8</v>
      </c>
      <c r="AL56" s="10">
        <v>93.4</v>
      </c>
      <c r="AM56" s="10">
        <v>93.4</v>
      </c>
      <c r="AN56" s="10">
        <v>108.2</v>
      </c>
      <c r="AO56" s="10">
        <v>95.2</v>
      </c>
      <c r="AP56" s="9">
        <v>99.4</v>
      </c>
      <c r="AR56" s="14">
        <v>97.9</v>
      </c>
      <c r="AS56" s="10">
        <v>98.1</v>
      </c>
      <c r="AT56" s="10">
        <v>98.1</v>
      </c>
      <c r="AU56" s="10">
        <v>113.1</v>
      </c>
      <c r="AV56" s="10">
        <v>97.4</v>
      </c>
      <c r="AW56" s="9">
        <v>101.8</v>
      </c>
    </row>
    <row r="57" spans="1:49" x14ac:dyDescent="0.3">
      <c r="A57" s="30" t="s">
        <v>102</v>
      </c>
      <c r="B57" s="10">
        <v>99.5</v>
      </c>
      <c r="C57" s="10">
        <v>95.5</v>
      </c>
      <c r="D57" s="10">
        <v>95.5</v>
      </c>
      <c r="E57" s="10">
        <v>98.8</v>
      </c>
      <c r="F57" s="10">
        <v>95.7</v>
      </c>
      <c r="G57" s="9">
        <v>96</v>
      </c>
      <c r="I57" s="14">
        <v>94</v>
      </c>
      <c r="J57" s="10">
        <v>97.3</v>
      </c>
      <c r="K57" s="10">
        <v>97.3</v>
      </c>
      <c r="L57" s="10">
        <v>99.4</v>
      </c>
      <c r="M57" s="10">
        <v>84.7</v>
      </c>
      <c r="N57" s="9">
        <v>105.1</v>
      </c>
      <c r="P57" s="14">
        <v>114.2</v>
      </c>
      <c r="Q57" s="10">
        <v>93.2</v>
      </c>
      <c r="R57" s="10">
        <v>93.2</v>
      </c>
      <c r="S57" s="10">
        <v>76.900000000000006</v>
      </c>
      <c r="T57" s="10">
        <v>96.8</v>
      </c>
      <c r="U57" s="9">
        <v>80.8</v>
      </c>
      <c r="W57" s="14">
        <v>81.099999999999994</v>
      </c>
      <c r="X57" s="10">
        <v>88.8</v>
      </c>
      <c r="Y57" s="10">
        <v>88.8</v>
      </c>
      <c r="Z57" s="10">
        <v>120.5</v>
      </c>
      <c r="AA57" s="10">
        <v>85</v>
      </c>
      <c r="AB57" s="9">
        <v>94.7</v>
      </c>
      <c r="AD57" s="14">
        <v>104.8</v>
      </c>
      <c r="AE57" s="10">
        <v>101.2</v>
      </c>
      <c r="AF57" s="10">
        <v>101.2</v>
      </c>
      <c r="AG57" s="10">
        <v>111.3</v>
      </c>
      <c r="AH57" s="10">
        <v>96.9</v>
      </c>
      <c r="AI57" s="9">
        <v>108.1</v>
      </c>
      <c r="AK57" s="14">
        <v>85.1</v>
      </c>
      <c r="AL57" s="10">
        <v>94.3</v>
      </c>
      <c r="AM57" s="10">
        <v>94.3</v>
      </c>
      <c r="AN57" s="10">
        <v>102.6</v>
      </c>
      <c r="AO57" s="10">
        <v>99.2</v>
      </c>
      <c r="AP57" s="9">
        <v>103.9</v>
      </c>
      <c r="AR57" s="14">
        <v>94.9</v>
      </c>
      <c r="AS57" s="10">
        <v>97.4</v>
      </c>
      <c r="AT57" s="10">
        <v>97.4</v>
      </c>
      <c r="AU57" s="10">
        <v>106.2</v>
      </c>
      <c r="AV57" s="10">
        <v>102.6</v>
      </c>
      <c r="AW57" s="9">
        <v>101</v>
      </c>
    </row>
    <row r="58" spans="1:49" x14ac:dyDescent="0.3">
      <c r="A58" s="30" t="s">
        <v>103</v>
      </c>
      <c r="B58" s="10">
        <v>96.5</v>
      </c>
      <c r="C58" s="10">
        <v>94.5</v>
      </c>
      <c r="D58" s="10">
        <v>94.5</v>
      </c>
      <c r="E58" s="10">
        <v>96.4</v>
      </c>
      <c r="F58" s="10">
        <v>94.2</v>
      </c>
      <c r="G58" s="9">
        <v>95</v>
      </c>
      <c r="I58" s="14">
        <v>94.8</v>
      </c>
      <c r="J58" s="10">
        <v>96.3</v>
      </c>
      <c r="K58" s="10">
        <v>96.3</v>
      </c>
      <c r="L58" s="10">
        <v>98.9</v>
      </c>
      <c r="M58" s="10">
        <v>87.4</v>
      </c>
      <c r="N58" s="9">
        <v>105.8</v>
      </c>
      <c r="P58" s="14">
        <v>111.1</v>
      </c>
      <c r="Q58" s="10">
        <v>90.4</v>
      </c>
      <c r="R58" s="10">
        <v>90.4</v>
      </c>
      <c r="S58" s="10">
        <v>75.2</v>
      </c>
      <c r="T58" s="10">
        <v>94.9</v>
      </c>
      <c r="U58" s="9">
        <v>94.4</v>
      </c>
      <c r="W58" s="14">
        <v>82.9</v>
      </c>
      <c r="X58" s="10">
        <v>87.1</v>
      </c>
      <c r="Y58" s="10">
        <v>87.1</v>
      </c>
      <c r="Z58" s="10">
        <v>122.8</v>
      </c>
      <c r="AA58" s="10">
        <v>92</v>
      </c>
      <c r="AB58" s="9">
        <v>88.4</v>
      </c>
      <c r="AD58" s="14">
        <v>102.3</v>
      </c>
      <c r="AE58" s="10">
        <v>96.1</v>
      </c>
      <c r="AF58" s="10">
        <v>96.1</v>
      </c>
      <c r="AG58" s="10">
        <v>103.8</v>
      </c>
      <c r="AH58" s="10">
        <v>92.7</v>
      </c>
      <c r="AI58" s="9">
        <v>100.4</v>
      </c>
      <c r="AK58" s="14">
        <v>86.6</v>
      </c>
      <c r="AL58" s="10">
        <v>94.7</v>
      </c>
      <c r="AM58" s="10">
        <v>94.7</v>
      </c>
      <c r="AN58" s="10">
        <v>100.8</v>
      </c>
      <c r="AO58" s="10">
        <v>100.9</v>
      </c>
      <c r="AP58" s="9">
        <v>99.6</v>
      </c>
      <c r="AR58" s="14">
        <v>88.2</v>
      </c>
      <c r="AS58" s="10">
        <v>99.2</v>
      </c>
      <c r="AT58" s="10">
        <v>99.2</v>
      </c>
      <c r="AU58" s="10">
        <v>102.6</v>
      </c>
      <c r="AV58" s="10">
        <v>96.7</v>
      </c>
      <c r="AW58" s="9">
        <v>99.7</v>
      </c>
    </row>
    <row r="59" spans="1:49" x14ac:dyDescent="0.3">
      <c r="A59" s="30" t="s">
        <v>104</v>
      </c>
      <c r="B59" s="10">
        <v>97.6</v>
      </c>
      <c r="C59" s="10">
        <v>90.2</v>
      </c>
      <c r="D59" s="10">
        <v>101.3</v>
      </c>
      <c r="E59" s="10">
        <v>94.9</v>
      </c>
      <c r="F59" s="10">
        <v>99.8</v>
      </c>
      <c r="G59" s="9">
        <v>96.6</v>
      </c>
      <c r="I59" s="14">
        <v>94</v>
      </c>
      <c r="J59" s="10">
        <v>99.1</v>
      </c>
      <c r="K59" s="10">
        <v>101.9</v>
      </c>
      <c r="L59" s="10">
        <v>99.4</v>
      </c>
      <c r="M59" s="10">
        <v>87.6</v>
      </c>
      <c r="N59" s="9">
        <v>100.3</v>
      </c>
      <c r="P59" s="14">
        <v>105.3</v>
      </c>
      <c r="Q59" s="10">
        <v>80.099999999999994</v>
      </c>
      <c r="R59" s="10">
        <v>92.3</v>
      </c>
      <c r="S59" s="10">
        <v>78.7</v>
      </c>
      <c r="T59" s="10">
        <v>108</v>
      </c>
      <c r="U59" s="9">
        <v>87.8</v>
      </c>
      <c r="W59" s="14">
        <v>86.3</v>
      </c>
      <c r="X59" s="10">
        <v>93.1</v>
      </c>
      <c r="Y59" s="10">
        <v>100.1</v>
      </c>
      <c r="Z59" s="10">
        <v>108.6</v>
      </c>
      <c r="AA59" s="10">
        <v>98.7</v>
      </c>
      <c r="AB59" s="9">
        <v>91.6</v>
      </c>
      <c r="AD59" s="14">
        <v>104.3</v>
      </c>
      <c r="AE59" s="10">
        <v>92.8</v>
      </c>
      <c r="AF59" s="10">
        <v>99.2</v>
      </c>
      <c r="AG59" s="10">
        <v>100.7</v>
      </c>
      <c r="AH59" s="10">
        <v>97.2</v>
      </c>
      <c r="AI59" s="9">
        <v>103.4</v>
      </c>
      <c r="AK59" s="14">
        <v>85.5</v>
      </c>
      <c r="AL59" s="10">
        <v>106.7</v>
      </c>
      <c r="AM59" s="10">
        <v>104.4</v>
      </c>
      <c r="AN59" s="10">
        <v>94.7</v>
      </c>
      <c r="AO59" s="10">
        <v>100.3</v>
      </c>
      <c r="AP59" s="9">
        <v>105.2</v>
      </c>
      <c r="AR59" s="14">
        <v>95.5</v>
      </c>
      <c r="AS59" s="10">
        <v>90.8</v>
      </c>
      <c r="AT59" s="10">
        <v>109.3</v>
      </c>
      <c r="AU59" s="10">
        <v>100.1</v>
      </c>
      <c r="AV59" s="10">
        <v>99.2</v>
      </c>
      <c r="AW59" s="9">
        <v>100.3</v>
      </c>
    </row>
    <row r="60" spans="1:49" x14ac:dyDescent="0.3">
      <c r="A60" s="30" t="s">
        <v>105</v>
      </c>
      <c r="B60" s="10">
        <v>95.4</v>
      </c>
      <c r="C60" s="10">
        <v>91.6</v>
      </c>
      <c r="D60" s="10">
        <v>97.2</v>
      </c>
      <c r="E60" s="10">
        <v>96.4</v>
      </c>
      <c r="F60" s="10">
        <v>97.5</v>
      </c>
      <c r="G60" s="9">
        <v>95.5</v>
      </c>
      <c r="I60" s="14">
        <v>92.8</v>
      </c>
      <c r="J60" s="10">
        <v>94.4</v>
      </c>
      <c r="K60" s="10">
        <v>99.5</v>
      </c>
      <c r="L60" s="10">
        <v>94.2</v>
      </c>
      <c r="M60" s="10">
        <v>77.8</v>
      </c>
      <c r="N60" s="9">
        <v>97.5</v>
      </c>
      <c r="P60" s="14">
        <v>98.2</v>
      </c>
      <c r="Q60" s="10">
        <v>88.9</v>
      </c>
      <c r="R60" s="10">
        <v>95.9</v>
      </c>
      <c r="S60" s="10">
        <v>73.900000000000006</v>
      </c>
      <c r="T60" s="10">
        <v>102.6</v>
      </c>
      <c r="U60" s="9">
        <v>85.7</v>
      </c>
      <c r="W60" s="14">
        <v>88.9</v>
      </c>
      <c r="X60" s="10">
        <v>87.5</v>
      </c>
      <c r="Y60" s="10">
        <v>88.8</v>
      </c>
      <c r="Z60" s="10">
        <v>109.5</v>
      </c>
      <c r="AA60" s="10">
        <v>103.9</v>
      </c>
      <c r="AB60" s="9">
        <v>93.1</v>
      </c>
      <c r="AD60" s="14">
        <v>104.5</v>
      </c>
      <c r="AE60" s="10">
        <v>91.6</v>
      </c>
      <c r="AF60" s="10">
        <v>100.3</v>
      </c>
      <c r="AG60" s="10">
        <v>102.6</v>
      </c>
      <c r="AH60" s="10">
        <v>95.8</v>
      </c>
      <c r="AI60" s="9">
        <v>100.8</v>
      </c>
      <c r="AK60" s="14">
        <v>85.7</v>
      </c>
      <c r="AL60" s="10">
        <v>104</v>
      </c>
      <c r="AM60" s="10">
        <v>103.7</v>
      </c>
      <c r="AN60" s="10">
        <v>96.5</v>
      </c>
      <c r="AO60" s="10">
        <v>96.5</v>
      </c>
      <c r="AP60" s="9">
        <v>102.2</v>
      </c>
      <c r="AR60" s="14">
        <v>94.2</v>
      </c>
      <c r="AS60" s="10">
        <v>92.4</v>
      </c>
      <c r="AT60" s="10">
        <v>97.8</v>
      </c>
      <c r="AU60" s="10">
        <v>109.6</v>
      </c>
      <c r="AV60" s="10">
        <v>100.1</v>
      </c>
      <c r="AW60" s="9">
        <v>100.8</v>
      </c>
    </row>
    <row r="61" spans="1:49" x14ac:dyDescent="0.3">
      <c r="A61" s="30" t="s">
        <v>106</v>
      </c>
      <c r="B61" s="10">
        <v>95.9</v>
      </c>
      <c r="C61" s="10">
        <v>91.7</v>
      </c>
      <c r="D61" s="10">
        <v>98.2</v>
      </c>
      <c r="E61" s="10">
        <v>95.7</v>
      </c>
      <c r="F61" s="10">
        <v>99</v>
      </c>
      <c r="G61" s="9">
        <v>93.5</v>
      </c>
      <c r="I61" s="14">
        <v>90.5</v>
      </c>
      <c r="J61" s="10">
        <v>95.1</v>
      </c>
      <c r="K61" s="10">
        <v>99.9</v>
      </c>
      <c r="L61" s="10">
        <v>90.3</v>
      </c>
      <c r="M61" s="10">
        <v>78.7</v>
      </c>
      <c r="N61" s="9">
        <v>90</v>
      </c>
      <c r="P61" s="14">
        <v>101.2</v>
      </c>
      <c r="Q61" s="10">
        <v>89</v>
      </c>
      <c r="R61" s="10">
        <v>97.2</v>
      </c>
      <c r="S61" s="10">
        <v>73.7</v>
      </c>
      <c r="T61" s="10">
        <v>109.4</v>
      </c>
      <c r="U61" s="9">
        <v>87.3</v>
      </c>
      <c r="W61" s="14">
        <v>87.6</v>
      </c>
      <c r="X61" s="10">
        <v>80.900000000000006</v>
      </c>
      <c r="Y61" s="10">
        <v>85.2</v>
      </c>
      <c r="Z61" s="10">
        <v>103</v>
      </c>
      <c r="AA61" s="10">
        <v>106.5</v>
      </c>
      <c r="AB61" s="9">
        <v>91.5</v>
      </c>
      <c r="AD61" s="14">
        <v>103.9</v>
      </c>
      <c r="AE61" s="10">
        <v>95.4</v>
      </c>
      <c r="AF61" s="10">
        <v>101</v>
      </c>
      <c r="AG61" s="10">
        <v>103.5</v>
      </c>
      <c r="AH61" s="10">
        <v>93.4</v>
      </c>
      <c r="AI61" s="9">
        <v>102.2</v>
      </c>
      <c r="AK61" s="14">
        <v>89.5</v>
      </c>
      <c r="AL61" s="10">
        <v>105.6</v>
      </c>
      <c r="AM61" s="10">
        <v>105.8</v>
      </c>
      <c r="AN61" s="10">
        <v>103.2</v>
      </c>
      <c r="AO61" s="10">
        <v>94.2</v>
      </c>
      <c r="AP61" s="9">
        <v>99.7</v>
      </c>
      <c r="AR61" s="14">
        <v>94.3</v>
      </c>
      <c r="AS61" s="10">
        <v>92.7</v>
      </c>
      <c r="AT61" s="10">
        <v>100.3</v>
      </c>
      <c r="AU61" s="10">
        <v>110.1</v>
      </c>
      <c r="AV61" s="10">
        <v>99.1</v>
      </c>
      <c r="AW61" s="9">
        <v>96.6</v>
      </c>
    </row>
    <row r="62" spans="1:49" x14ac:dyDescent="0.3">
      <c r="A62" s="30" t="s">
        <v>107</v>
      </c>
      <c r="B62" s="10">
        <v>97.9</v>
      </c>
      <c r="C62" s="10">
        <v>95.4</v>
      </c>
      <c r="D62" s="10">
        <v>95.1</v>
      </c>
      <c r="E62" s="10">
        <v>95.7</v>
      </c>
      <c r="F62" s="10">
        <v>98.2</v>
      </c>
      <c r="G62" s="9">
        <v>97.6</v>
      </c>
      <c r="I62" s="14">
        <v>95.6</v>
      </c>
      <c r="J62" s="10">
        <v>102</v>
      </c>
      <c r="K62" s="10">
        <v>99.9</v>
      </c>
      <c r="L62" s="10">
        <v>101.5</v>
      </c>
      <c r="M62" s="10">
        <v>84.4</v>
      </c>
      <c r="N62" s="9">
        <v>103.6</v>
      </c>
      <c r="P62" s="14">
        <v>98.1</v>
      </c>
      <c r="Q62" s="10">
        <v>89.9</v>
      </c>
      <c r="R62" s="10">
        <v>88.9</v>
      </c>
      <c r="S62" s="10">
        <v>73.2</v>
      </c>
      <c r="T62" s="10">
        <v>110</v>
      </c>
      <c r="U62" s="9">
        <v>92.5</v>
      </c>
      <c r="W62" s="14">
        <v>93</v>
      </c>
      <c r="X62" s="10">
        <v>85.6</v>
      </c>
      <c r="Y62" s="10">
        <v>82.6</v>
      </c>
      <c r="Z62" s="10">
        <v>101.5</v>
      </c>
      <c r="AA62" s="10">
        <v>91.8</v>
      </c>
      <c r="AB62" s="9">
        <v>93</v>
      </c>
      <c r="AD62" s="14">
        <v>102.8</v>
      </c>
      <c r="AE62" s="10">
        <v>103.7</v>
      </c>
      <c r="AF62" s="10">
        <v>101.5</v>
      </c>
      <c r="AG62" s="10">
        <v>99.1</v>
      </c>
      <c r="AH62" s="10">
        <v>91.6</v>
      </c>
      <c r="AI62" s="9">
        <v>100.3</v>
      </c>
      <c r="AK62" s="14">
        <v>85.8</v>
      </c>
      <c r="AL62" s="10">
        <v>100.9</v>
      </c>
      <c r="AM62" s="10">
        <v>102.6</v>
      </c>
      <c r="AN62" s="10">
        <v>100.5</v>
      </c>
      <c r="AO62" s="10">
        <v>91.2</v>
      </c>
      <c r="AP62" s="9">
        <v>96.3</v>
      </c>
      <c r="AR62" s="14">
        <v>100</v>
      </c>
      <c r="AS62" s="10">
        <v>95.9</v>
      </c>
      <c r="AT62" s="10">
        <v>98.3</v>
      </c>
      <c r="AU62" s="10">
        <v>107.2</v>
      </c>
      <c r="AV62" s="10">
        <v>100.2</v>
      </c>
      <c r="AW62" s="9">
        <v>99.7</v>
      </c>
    </row>
    <row r="63" spans="1:49" x14ac:dyDescent="0.3">
      <c r="A63" s="30" t="s">
        <v>108</v>
      </c>
      <c r="B63" s="10">
        <v>94.7</v>
      </c>
      <c r="C63" s="10">
        <v>94.1</v>
      </c>
      <c r="D63" s="10">
        <v>97.1</v>
      </c>
      <c r="E63" s="10">
        <v>95.4</v>
      </c>
      <c r="F63" s="10">
        <v>99.7</v>
      </c>
      <c r="G63" s="9">
        <v>100.2</v>
      </c>
      <c r="I63" s="14">
        <v>93.9</v>
      </c>
      <c r="J63" s="10">
        <v>107.5</v>
      </c>
      <c r="K63" s="10">
        <v>101.4</v>
      </c>
      <c r="L63" s="10">
        <v>97</v>
      </c>
      <c r="M63" s="10">
        <v>84.9</v>
      </c>
      <c r="N63" s="9">
        <v>104.3</v>
      </c>
      <c r="P63" s="14">
        <v>93.4</v>
      </c>
      <c r="Q63" s="10">
        <v>88.7</v>
      </c>
      <c r="R63" s="10">
        <v>93.7</v>
      </c>
      <c r="S63" s="10">
        <v>75.5</v>
      </c>
      <c r="T63" s="10">
        <v>107.2</v>
      </c>
      <c r="U63" s="9">
        <v>96.6</v>
      </c>
      <c r="W63" s="14">
        <v>92.9</v>
      </c>
      <c r="X63" s="10">
        <v>83.3</v>
      </c>
      <c r="Y63" s="10">
        <v>85.5</v>
      </c>
      <c r="Z63" s="10">
        <v>104.2</v>
      </c>
      <c r="AA63" s="10">
        <v>103.3</v>
      </c>
      <c r="AB63" s="9">
        <v>89.5</v>
      </c>
      <c r="AD63" s="14">
        <v>96.3</v>
      </c>
      <c r="AE63" s="10">
        <v>94.1</v>
      </c>
      <c r="AF63" s="10">
        <v>103.8</v>
      </c>
      <c r="AG63" s="10">
        <v>101.9</v>
      </c>
      <c r="AH63" s="10">
        <v>95.8</v>
      </c>
      <c r="AI63" s="9">
        <v>102</v>
      </c>
      <c r="AK63" s="14">
        <v>84.9</v>
      </c>
      <c r="AL63" s="10">
        <v>103.3</v>
      </c>
      <c r="AM63" s="10">
        <v>99.7</v>
      </c>
      <c r="AN63" s="10">
        <v>97.2</v>
      </c>
      <c r="AO63" s="10">
        <v>92.7</v>
      </c>
      <c r="AP63" s="9">
        <v>103.2</v>
      </c>
      <c r="AR63" s="14">
        <v>97.3</v>
      </c>
      <c r="AS63" s="10">
        <v>94.9</v>
      </c>
      <c r="AT63" s="10">
        <v>98.4</v>
      </c>
      <c r="AU63" s="10">
        <v>104.9</v>
      </c>
      <c r="AV63" s="10">
        <v>101.2</v>
      </c>
      <c r="AW63" s="9">
        <v>103.3</v>
      </c>
    </row>
    <row r="64" spans="1:49" x14ac:dyDescent="0.3">
      <c r="A64" s="30" t="s">
        <v>109</v>
      </c>
      <c r="B64" s="10">
        <v>94.8</v>
      </c>
      <c r="C64" s="10"/>
      <c r="D64" s="10">
        <v>98.4</v>
      </c>
      <c r="E64" s="10">
        <v>96.9</v>
      </c>
      <c r="F64" s="10">
        <v>97</v>
      </c>
      <c r="G64" s="9">
        <v>104</v>
      </c>
      <c r="I64" s="14">
        <v>93.7</v>
      </c>
      <c r="J64" s="10"/>
      <c r="K64" s="10">
        <v>100.1</v>
      </c>
      <c r="L64" s="10">
        <v>104.7</v>
      </c>
      <c r="M64" s="10">
        <v>84.2</v>
      </c>
      <c r="N64" s="9">
        <v>104.3</v>
      </c>
      <c r="P64" s="14">
        <v>88.7</v>
      </c>
      <c r="Q64" s="10"/>
      <c r="R64" s="10">
        <v>103.9</v>
      </c>
      <c r="S64" s="10">
        <v>75</v>
      </c>
      <c r="T64" s="10">
        <v>102.6</v>
      </c>
      <c r="U64" s="9">
        <v>99.8</v>
      </c>
      <c r="W64" s="14">
        <v>92.2</v>
      </c>
      <c r="X64" s="10"/>
      <c r="Y64" s="10">
        <v>84.2</v>
      </c>
      <c r="Z64" s="10">
        <v>103.1</v>
      </c>
      <c r="AA64" s="10">
        <v>102.4</v>
      </c>
      <c r="AB64" s="9">
        <v>90</v>
      </c>
      <c r="AD64" s="14">
        <v>102.7</v>
      </c>
      <c r="AE64" s="10"/>
      <c r="AF64" s="10">
        <v>102.1</v>
      </c>
      <c r="AG64" s="10">
        <v>99.2</v>
      </c>
      <c r="AH64" s="10">
        <v>94.2</v>
      </c>
      <c r="AI64" s="9">
        <v>103.5</v>
      </c>
      <c r="AK64" s="14">
        <v>89.9</v>
      </c>
      <c r="AL64" s="10"/>
      <c r="AM64" s="10">
        <v>99.2</v>
      </c>
      <c r="AN64" s="10">
        <v>101.9</v>
      </c>
      <c r="AO64" s="10">
        <v>88.9</v>
      </c>
      <c r="AP64" s="9">
        <v>103.5</v>
      </c>
      <c r="AR64" s="14">
        <v>98.6</v>
      </c>
      <c r="AS64" s="10"/>
      <c r="AT64" s="10">
        <v>96.2</v>
      </c>
      <c r="AU64" s="10">
        <v>107.4</v>
      </c>
      <c r="AV64" s="10">
        <v>98.5</v>
      </c>
      <c r="AW64" s="9">
        <v>100.8</v>
      </c>
    </row>
    <row r="65" spans="1:49" x14ac:dyDescent="0.3">
      <c r="A65" s="30" t="s">
        <v>110</v>
      </c>
      <c r="B65" s="10">
        <v>92.7</v>
      </c>
      <c r="C65" s="10">
        <v>91.3</v>
      </c>
      <c r="D65" s="10">
        <v>93</v>
      </c>
      <c r="E65" s="10">
        <v>97.1</v>
      </c>
      <c r="F65" s="10">
        <v>98</v>
      </c>
      <c r="G65" s="9">
        <v>101.6</v>
      </c>
      <c r="I65" s="14">
        <v>95.2</v>
      </c>
      <c r="J65" s="10">
        <v>98.7</v>
      </c>
      <c r="K65" s="10">
        <v>97.5</v>
      </c>
      <c r="L65" s="10">
        <v>107.2</v>
      </c>
      <c r="M65" s="10">
        <v>86</v>
      </c>
      <c r="N65" s="9">
        <v>106.8</v>
      </c>
      <c r="P65" s="14">
        <v>91.1</v>
      </c>
      <c r="Q65" s="10">
        <v>86</v>
      </c>
      <c r="R65" s="10">
        <v>96.2</v>
      </c>
      <c r="S65" s="10">
        <v>72.900000000000006</v>
      </c>
      <c r="T65" s="10">
        <v>107.5</v>
      </c>
      <c r="U65" s="9">
        <v>98.7</v>
      </c>
      <c r="W65" s="14">
        <v>95</v>
      </c>
      <c r="X65" s="10">
        <v>82.6</v>
      </c>
      <c r="Y65" s="10">
        <v>84.3</v>
      </c>
      <c r="Z65" s="10">
        <v>103.5</v>
      </c>
      <c r="AA65" s="10">
        <v>93.8</v>
      </c>
      <c r="AB65" s="9">
        <v>91.2</v>
      </c>
      <c r="AD65" s="14">
        <v>93.6</v>
      </c>
      <c r="AE65" s="10">
        <v>84.9</v>
      </c>
      <c r="AF65" s="10">
        <v>86.3</v>
      </c>
      <c r="AG65" s="10">
        <v>89.6</v>
      </c>
      <c r="AH65" s="10">
        <v>89.1</v>
      </c>
      <c r="AI65" s="9">
        <v>109.2</v>
      </c>
      <c r="AK65" s="14">
        <v>84.6</v>
      </c>
      <c r="AL65" s="10">
        <v>100.6</v>
      </c>
      <c r="AM65" s="10">
        <v>99.2</v>
      </c>
      <c r="AN65" s="10">
        <v>104.4</v>
      </c>
      <c r="AO65" s="10">
        <v>91.1</v>
      </c>
      <c r="AP65" s="9">
        <v>103.3</v>
      </c>
      <c r="AR65" s="14">
        <v>93.2</v>
      </c>
      <c r="AS65" s="10">
        <v>96.7</v>
      </c>
      <c r="AT65" s="10">
        <v>92.6</v>
      </c>
      <c r="AU65" s="10">
        <v>113.7</v>
      </c>
      <c r="AV65" s="10">
        <v>100.5</v>
      </c>
      <c r="AW65" s="9">
        <v>102.2</v>
      </c>
    </row>
    <row r="66" spans="1:49" x14ac:dyDescent="0.3">
      <c r="A66" s="30" t="s">
        <v>111</v>
      </c>
      <c r="B66" s="10">
        <v>94.7</v>
      </c>
      <c r="C66" s="10">
        <v>92.6</v>
      </c>
      <c r="D66" s="10">
        <v>94.8</v>
      </c>
      <c r="E66" s="10">
        <v>94.4</v>
      </c>
      <c r="F66" s="10">
        <v>98.5</v>
      </c>
      <c r="G66" s="9">
        <v>98.5</v>
      </c>
      <c r="I66" s="14">
        <v>105</v>
      </c>
      <c r="J66" s="10">
        <v>102.2</v>
      </c>
      <c r="K66" s="10">
        <v>101.5</v>
      </c>
      <c r="L66" s="10">
        <v>100.6</v>
      </c>
      <c r="M66" s="10">
        <v>86.6</v>
      </c>
      <c r="N66" s="9">
        <v>100.2</v>
      </c>
      <c r="P66" s="14">
        <v>83.2</v>
      </c>
      <c r="Q66" s="10">
        <v>88.1</v>
      </c>
      <c r="R66" s="10">
        <v>91.9</v>
      </c>
      <c r="S66" s="10">
        <v>73.400000000000006</v>
      </c>
      <c r="T66" s="10">
        <v>105.5</v>
      </c>
      <c r="U66" s="9">
        <v>95.4</v>
      </c>
      <c r="W66" s="14">
        <v>104.4</v>
      </c>
      <c r="X66" s="10">
        <v>79.7</v>
      </c>
      <c r="Y66" s="10">
        <v>86.8</v>
      </c>
      <c r="Z66" s="10">
        <v>97</v>
      </c>
      <c r="AA66" s="10">
        <v>105.5</v>
      </c>
      <c r="AB66" s="9">
        <v>91.4</v>
      </c>
      <c r="AD66" s="14">
        <v>100</v>
      </c>
      <c r="AE66" s="10">
        <v>89</v>
      </c>
      <c r="AF66" s="10">
        <v>88.7</v>
      </c>
      <c r="AG66" s="10">
        <v>103.7</v>
      </c>
      <c r="AH66" s="10">
        <v>93.5</v>
      </c>
      <c r="AI66" s="9">
        <v>102.6</v>
      </c>
      <c r="AK66" s="14">
        <v>82.6</v>
      </c>
      <c r="AL66" s="10">
        <v>101.1</v>
      </c>
      <c r="AM66" s="10">
        <v>101.2</v>
      </c>
      <c r="AN66" s="10">
        <v>101.3</v>
      </c>
      <c r="AO66" s="10">
        <v>91</v>
      </c>
      <c r="AP66" s="9">
        <v>100.2</v>
      </c>
      <c r="AR66" s="14">
        <v>96.8</v>
      </c>
      <c r="AS66" s="10">
        <v>96.6</v>
      </c>
      <c r="AT66" s="10">
        <v>98.3</v>
      </c>
      <c r="AU66" s="10">
        <v>104.9</v>
      </c>
      <c r="AV66" s="10">
        <v>99.6</v>
      </c>
      <c r="AW66" s="9">
        <v>101.1</v>
      </c>
    </row>
    <row r="67" spans="1:49" x14ac:dyDescent="0.3">
      <c r="A67" s="30" t="s">
        <v>112</v>
      </c>
      <c r="B67" s="10">
        <v>89.7</v>
      </c>
      <c r="C67" s="10">
        <v>93.3</v>
      </c>
      <c r="D67" s="10">
        <v>95.1</v>
      </c>
      <c r="E67" s="10">
        <v>96.1</v>
      </c>
      <c r="F67" s="10">
        <v>96.5</v>
      </c>
      <c r="G67" s="9">
        <v>100</v>
      </c>
      <c r="I67" s="14">
        <v>95.7</v>
      </c>
      <c r="J67" s="10">
        <v>106</v>
      </c>
      <c r="K67" s="10">
        <v>101.9</v>
      </c>
      <c r="L67" s="10">
        <v>95.5</v>
      </c>
      <c r="M67" s="10">
        <v>84.5</v>
      </c>
      <c r="N67" s="9">
        <v>107.4</v>
      </c>
      <c r="P67" s="14">
        <v>82.4</v>
      </c>
      <c r="Q67" s="10">
        <v>91.3</v>
      </c>
      <c r="R67" s="10">
        <v>96.3</v>
      </c>
      <c r="S67" s="10">
        <v>80</v>
      </c>
      <c r="T67" s="10">
        <v>100.3</v>
      </c>
      <c r="U67" s="9">
        <v>96.8</v>
      </c>
      <c r="W67" s="14">
        <v>77.7</v>
      </c>
      <c r="X67" s="10">
        <v>80.3</v>
      </c>
      <c r="Y67" s="10">
        <v>87.5</v>
      </c>
      <c r="Z67" s="10">
        <v>97.8</v>
      </c>
      <c r="AA67" s="10">
        <v>92.1</v>
      </c>
      <c r="AB67" s="9">
        <v>98.2</v>
      </c>
      <c r="AD67" s="14">
        <v>101</v>
      </c>
      <c r="AE67" s="10">
        <v>86.1</v>
      </c>
      <c r="AF67" s="10">
        <v>100.7</v>
      </c>
      <c r="AG67" s="10">
        <v>100.8</v>
      </c>
      <c r="AH67" s="10">
        <v>92.1</v>
      </c>
      <c r="AI67" s="9">
        <v>103.1</v>
      </c>
      <c r="AK67" s="14">
        <v>82.1</v>
      </c>
      <c r="AL67" s="10">
        <v>107</v>
      </c>
      <c r="AM67" s="10">
        <v>93.1</v>
      </c>
      <c r="AN67" s="10">
        <v>100.8</v>
      </c>
      <c r="AO67" s="10">
        <v>92.1</v>
      </c>
      <c r="AP67" s="9">
        <v>101.2</v>
      </c>
      <c r="AR67" s="14">
        <v>94.1</v>
      </c>
      <c r="AS67" s="10">
        <v>94.4</v>
      </c>
      <c r="AT67" s="10">
        <v>91.6</v>
      </c>
      <c r="AU67" s="10">
        <v>106.8</v>
      </c>
      <c r="AV67" s="10">
        <v>102.9</v>
      </c>
      <c r="AW67" s="9">
        <v>98.7</v>
      </c>
    </row>
    <row r="68" spans="1:49" x14ac:dyDescent="0.3">
      <c r="A68" s="30" t="s">
        <v>113</v>
      </c>
      <c r="B68" s="10">
        <v>92.2</v>
      </c>
      <c r="C68" s="10">
        <v>92.7</v>
      </c>
      <c r="D68" s="10">
        <v>95.2</v>
      </c>
      <c r="E68" s="10">
        <v>96.6</v>
      </c>
      <c r="F68" s="10">
        <v>98</v>
      </c>
      <c r="G68" s="9">
        <v>99.8</v>
      </c>
      <c r="I68" s="14">
        <v>97.8</v>
      </c>
      <c r="J68" s="10">
        <v>100.4</v>
      </c>
      <c r="K68" s="10">
        <v>98.7</v>
      </c>
      <c r="L68" s="10">
        <v>104.7</v>
      </c>
      <c r="M68" s="10">
        <v>86.1</v>
      </c>
      <c r="N68" s="9">
        <v>104.4</v>
      </c>
      <c r="P68" s="14">
        <v>83.8</v>
      </c>
      <c r="Q68" s="10">
        <v>88.6</v>
      </c>
      <c r="R68" s="10">
        <v>96.2</v>
      </c>
      <c r="S68" s="10">
        <v>76.7</v>
      </c>
      <c r="T68" s="10">
        <v>103.8</v>
      </c>
      <c r="U68" s="9">
        <v>96.1</v>
      </c>
      <c r="W68" s="14">
        <v>94.9</v>
      </c>
      <c r="X68" s="10">
        <v>81.099999999999994</v>
      </c>
      <c r="Y68" s="10">
        <v>86.5</v>
      </c>
      <c r="Z68" s="10">
        <v>99.2</v>
      </c>
      <c r="AA68" s="10">
        <v>98.8</v>
      </c>
      <c r="AB68" s="9">
        <v>94.6</v>
      </c>
      <c r="AD68" s="14">
        <v>98.2</v>
      </c>
      <c r="AE68" s="10">
        <v>85.6</v>
      </c>
      <c r="AF68" s="10">
        <v>94.5</v>
      </c>
      <c r="AG68" s="10">
        <v>99.3</v>
      </c>
      <c r="AH68" s="10">
        <v>91</v>
      </c>
      <c r="AI68" s="9">
        <v>104.1</v>
      </c>
      <c r="AK68" s="14">
        <v>85</v>
      </c>
      <c r="AL68" s="10">
        <v>105.4</v>
      </c>
      <c r="AM68" s="10">
        <v>96.3</v>
      </c>
      <c r="AN68" s="10">
        <v>102.9</v>
      </c>
      <c r="AO68" s="10">
        <v>91.8</v>
      </c>
      <c r="AP68" s="9">
        <v>102.4</v>
      </c>
      <c r="AR68" s="14">
        <v>95.2</v>
      </c>
      <c r="AS68" s="10">
        <v>97.6</v>
      </c>
      <c r="AT68" s="10">
        <v>95.8</v>
      </c>
      <c r="AU68" s="10">
        <v>107.6</v>
      </c>
      <c r="AV68" s="10">
        <v>100.7</v>
      </c>
      <c r="AW68" s="9">
        <v>101</v>
      </c>
    </row>
    <row r="69" spans="1:49" x14ac:dyDescent="0.3">
      <c r="A69" s="30" t="s">
        <v>114</v>
      </c>
      <c r="B69" s="10">
        <v>89.3</v>
      </c>
      <c r="C69" s="10">
        <v>95.2</v>
      </c>
      <c r="D69" s="10">
        <v>95.5</v>
      </c>
      <c r="E69" s="10">
        <v>98.5</v>
      </c>
      <c r="F69" s="10">
        <v>98.5</v>
      </c>
      <c r="G69" s="9">
        <v>98</v>
      </c>
      <c r="H69" s="3"/>
      <c r="I69" s="14">
        <v>95.1</v>
      </c>
      <c r="J69" s="10">
        <v>95.9</v>
      </c>
      <c r="K69" s="10">
        <v>98.7</v>
      </c>
      <c r="L69" s="10">
        <v>87.8</v>
      </c>
      <c r="M69" s="10">
        <v>99.7</v>
      </c>
      <c r="N69" s="9">
        <v>104.9</v>
      </c>
      <c r="P69" s="14">
        <v>74.099999999999994</v>
      </c>
      <c r="Q69" s="10">
        <v>86.9</v>
      </c>
      <c r="R69" s="10">
        <v>96.7</v>
      </c>
      <c r="S69" s="10">
        <v>100.9</v>
      </c>
      <c r="T69" s="10">
        <v>87.3</v>
      </c>
      <c r="U69" s="9">
        <v>86.2</v>
      </c>
      <c r="W69" s="14">
        <v>104.2</v>
      </c>
      <c r="X69" s="10">
        <v>81.8</v>
      </c>
      <c r="Y69" s="10">
        <v>88.1</v>
      </c>
      <c r="Z69" s="10">
        <v>103.8</v>
      </c>
      <c r="AA69" s="10">
        <v>98.5</v>
      </c>
      <c r="AB69" s="9">
        <v>105.2</v>
      </c>
      <c r="AD69" s="14">
        <v>90.4</v>
      </c>
      <c r="AE69" s="10">
        <v>91.3</v>
      </c>
      <c r="AF69" s="10">
        <v>102.4</v>
      </c>
      <c r="AG69" s="10">
        <v>95.6</v>
      </c>
      <c r="AH69" s="10">
        <v>100.5</v>
      </c>
      <c r="AI69" s="9">
        <v>102.3</v>
      </c>
      <c r="AK69" s="14">
        <v>88</v>
      </c>
      <c r="AL69" s="10">
        <v>112.9</v>
      </c>
      <c r="AM69" s="10">
        <v>88.1</v>
      </c>
      <c r="AN69" s="10">
        <v>90.6</v>
      </c>
      <c r="AO69" s="10">
        <v>104.3</v>
      </c>
      <c r="AP69" s="9">
        <v>107.5</v>
      </c>
      <c r="AR69" s="14">
        <v>95</v>
      </c>
      <c r="AS69" s="10">
        <v>105.3</v>
      </c>
      <c r="AT69" s="10">
        <v>94.1</v>
      </c>
      <c r="AU69" s="10">
        <v>101.1</v>
      </c>
      <c r="AV69" s="10">
        <v>106</v>
      </c>
      <c r="AW69" s="9">
        <v>100.4</v>
      </c>
    </row>
    <row r="70" spans="1:49" x14ac:dyDescent="0.3">
      <c r="A70" s="30" t="s">
        <v>115</v>
      </c>
      <c r="B70" s="10">
        <v>89.6</v>
      </c>
      <c r="C70" s="10">
        <v>97.8</v>
      </c>
      <c r="D70" s="10">
        <v>97.1</v>
      </c>
      <c r="E70" s="10">
        <v>103.2</v>
      </c>
      <c r="F70" s="10">
        <v>99.4</v>
      </c>
      <c r="G70" s="9">
        <v>97.6</v>
      </c>
      <c r="I70" s="14">
        <v>98.3</v>
      </c>
      <c r="J70" s="10">
        <v>96.8</v>
      </c>
      <c r="K70" s="10">
        <v>97</v>
      </c>
      <c r="L70" s="10">
        <v>110.3</v>
      </c>
      <c r="M70" s="10">
        <v>86.9</v>
      </c>
      <c r="N70" s="9">
        <v>101.6</v>
      </c>
      <c r="P70" s="14">
        <v>72.7</v>
      </c>
      <c r="Q70" s="10">
        <v>86.8</v>
      </c>
      <c r="R70" s="10">
        <v>100.6</v>
      </c>
      <c r="S70" s="10">
        <v>96.4</v>
      </c>
      <c r="T70" s="10">
        <v>106.1</v>
      </c>
      <c r="U70" s="9">
        <v>84.9</v>
      </c>
      <c r="W70" s="14">
        <v>102</v>
      </c>
      <c r="X70" s="10">
        <v>83.4</v>
      </c>
      <c r="Y70" s="10">
        <v>84.4</v>
      </c>
      <c r="Z70" s="10">
        <v>98.9</v>
      </c>
      <c r="AA70" s="10">
        <v>109.8</v>
      </c>
      <c r="AB70" s="9">
        <v>104.8</v>
      </c>
      <c r="AD70" s="14">
        <v>98.6</v>
      </c>
      <c r="AE70" s="10">
        <v>99.7</v>
      </c>
      <c r="AF70" s="10">
        <v>108.6</v>
      </c>
      <c r="AG70" s="10">
        <v>100.7</v>
      </c>
      <c r="AH70" s="10">
        <v>94.7</v>
      </c>
      <c r="AI70" s="9">
        <v>101.1</v>
      </c>
      <c r="AK70" s="14">
        <v>89.7</v>
      </c>
      <c r="AL70" s="10">
        <v>114.3</v>
      </c>
      <c r="AM70" s="10">
        <v>90.2</v>
      </c>
      <c r="AN70" s="10">
        <v>108.3</v>
      </c>
      <c r="AO70" s="10">
        <v>90.2</v>
      </c>
      <c r="AP70" s="9">
        <v>110.2</v>
      </c>
      <c r="AR70" s="14">
        <v>93.5</v>
      </c>
      <c r="AS70" s="10">
        <v>109.4</v>
      </c>
      <c r="AT70" s="10">
        <v>95.2</v>
      </c>
      <c r="AU70" s="10">
        <v>107.7</v>
      </c>
      <c r="AV70" s="10">
        <v>98.4</v>
      </c>
      <c r="AW70" s="9">
        <v>101.7</v>
      </c>
    </row>
    <row r="71" spans="1:49" x14ac:dyDescent="0.3">
      <c r="A71" s="30" t="s">
        <v>116</v>
      </c>
      <c r="B71" s="10">
        <v>89.6</v>
      </c>
      <c r="C71" s="10">
        <v>95.2</v>
      </c>
      <c r="D71" s="10">
        <v>99.3</v>
      </c>
      <c r="E71" s="10">
        <v>101.2</v>
      </c>
      <c r="F71" s="10">
        <v>97</v>
      </c>
      <c r="G71" s="9">
        <v>97.7</v>
      </c>
      <c r="I71" s="14">
        <v>101</v>
      </c>
      <c r="J71" s="10">
        <v>99.1</v>
      </c>
      <c r="K71" s="10">
        <v>98.1</v>
      </c>
      <c r="L71" s="10">
        <v>90.6</v>
      </c>
      <c r="M71" s="10">
        <v>84.8</v>
      </c>
      <c r="N71" s="9">
        <v>104.7</v>
      </c>
      <c r="P71" s="14">
        <v>106.8</v>
      </c>
      <c r="Q71" s="10">
        <v>84.4</v>
      </c>
      <c r="R71" s="10">
        <v>106.8</v>
      </c>
      <c r="S71" s="10">
        <v>102.4</v>
      </c>
      <c r="T71" s="10">
        <v>104.8</v>
      </c>
      <c r="U71" s="9">
        <v>91.1</v>
      </c>
      <c r="W71" s="14">
        <v>82.8</v>
      </c>
      <c r="X71" s="10">
        <v>80.2</v>
      </c>
      <c r="Y71" s="10">
        <v>82.8</v>
      </c>
      <c r="Z71" s="10">
        <v>102.3</v>
      </c>
      <c r="AA71" s="10">
        <v>99.3</v>
      </c>
      <c r="AB71" s="9">
        <v>89.2</v>
      </c>
      <c r="AD71" s="14">
        <v>100.7</v>
      </c>
      <c r="AE71" s="10">
        <v>96.5</v>
      </c>
      <c r="AF71" s="10">
        <v>100.7</v>
      </c>
      <c r="AG71" s="10">
        <v>101.2</v>
      </c>
      <c r="AH71" s="10">
        <v>92.9</v>
      </c>
      <c r="AI71" s="9">
        <v>101.4</v>
      </c>
      <c r="AK71" s="14">
        <v>93.4</v>
      </c>
      <c r="AL71" s="10">
        <v>112.9</v>
      </c>
      <c r="AM71" s="10">
        <v>93.4</v>
      </c>
      <c r="AN71" s="10">
        <v>103.4</v>
      </c>
      <c r="AO71" s="10">
        <v>90.6</v>
      </c>
      <c r="AP71" s="9">
        <v>107.8</v>
      </c>
      <c r="AR71" s="14">
        <v>99</v>
      </c>
      <c r="AS71" s="10">
        <v>104.2</v>
      </c>
      <c r="AT71" s="10">
        <v>99</v>
      </c>
      <c r="AU71" s="10">
        <v>103.7</v>
      </c>
      <c r="AV71" s="10">
        <v>96.7</v>
      </c>
      <c r="AW71" s="9">
        <v>100.4</v>
      </c>
    </row>
    <row r="72" spans="1:49" x14ac:dyDescent="0.3">
      <c r="A72" s="30" t="s">
        <v>117</v>
      </c>
      <c r="B72" s="10">
        <v>90.6</v>
      </c>
      <c r="C72" s="10">
        <v>94.3</v>
      </c>
      <c r="D72" s="10">
        <v>101.3</v>
      </c>
      <c r="E72" s="10">
        <v>100.8</v>
      </c>
      <c r="F72" s="10">
        <v>97.7</v>
      </c>
      <c r="G72" s="9">
        <v>97.8</v>
      </c>
      <c r="I72" s="14">
        <v>96.5</v>
      </c>
      <c r="J72" s="10">
        <v>103.1</v>
      </c>
      <c r="K72" s="10">
        <v>98.7</v>
      </c>
      <c r="L72" s="10">
        <v>95.8</v>
      </c>
      <c r="M72" s="10">
        <v>87.4</v>
      </c>
      <c r="N72" s="9">
        <v>107.2</v>
      </c>
      <c r="P72" s="14">
        <v>74.3</v>
      </c>
      <c r="Q72" s="10">
        <v>83.5</v>
      </c>
      <c r="R72" s="10">
        <v>109.1</v>
      </c>
      <c r="S72" s="10">
        <v>105.1</v>
      </c>
      <c r="T72" s="10">
        <v>103.8</v>
      </c>
      <c r="U72" s="9">
        <v>94.1</v>
      </c>
      <c r="W72" s="14">
        <v>108.2</v>
      </c>
      <c r="X72" s="10">
        <v>80</v>
      </c>
      <c r="Y72" s="10">
        <v>82.6</v>
      </c>
      <c r="Z72" s="10">
        <v>105.9</v>
      </c>
      <c r="AA72" s="10">
        <v>112.4</v>
      </c>
      <c r="AB72" s="9">
        <v>81.3</v>
      </c>
      <c r="AD72" s="14">
        <v>97.6</v>
      </c>
      <c r="AE72" s="10">
        <v>96.2</v>
      </c>
      <c r="AF72" s="10">
        <v>107.7</v>
      </c>
      <c r="AG72" s="10">
        <v>101.2</v>
      </c>
      <c r="AH72" s="10">
        <v>97.9</v>
      </c>
      <c r="AI72" s="9">
        <v>98.8</v>
      </c>
      <c r="AK72" s="14">
        <v>86</v>
      </c>
      <c r="AL72" s="10">
        <v>117.3</v>
      </c>
      <c r="AM72" s="10">
        <v>97.4</v>
      </c>
      <c r="AN72" s="10">
        <v>99</v>
      </c>
      <c r="AO72" s="10">
        <v>92.4</v>
      </c>
      <c r="AP72" s="9">
        <v>108.2</v>
      </c>
      <c r="AR72" s="14">
        <v>94.8</v>
      </c>
      <c r="AS72" s="10">
        <v>100.3</v>
      </c>
      <c r="AT72" s="10">
        <v>100.2</v>
      </c>
      <c r="AU72" s="10">
        <v>97.9</v>
      </c>
      <c r="AV72" s="10">
        <v>93.1</v>
      </c>
      <c r="AW72" s="9">
        <v>100.2</v>
      </c>
    </row>
    <row r="73" spans="1:49" x14ac:dyDescent="0.3">
      <c r="A73" s="30" t="s">
        <v>118</v>
      </c>
      <c r="B73" s="10">
        <v>90.3</v>
      </c>
      <c r="C73" s="10"/>
      <c r="D73" s="10">
        <v>100.7</v>
      </c>
      <c r="E73" s="10">
        <v>102</v>
      </c>
      <c r="F73" s="10">
        <v>98.1</v>
      </c>
      <c r="G73" s="9">
        <v>99.3</v>
      </c>
      <c r="H73" s="31"/>
      <c r="I73" s="14">
        <v>96.3</v>
      </c>
      <c r="J73" s="10"/>
      <c r="K73" s="10">
        <v>97.8</v>
      </c>
      <c r="L73" s="10">
        <v>98</v>
      </c>
      <c r="M73" s="10">
        <v>88.6</v>
      </c>
      <c r="N73" s="9">
        <v>103.6</v>
      </c>
      <c r="O73" s="31"/>
      <c r="P73" s="14">
        <v>75.099999999999994</v>
      </c>
      <c r="Q73" s="10"/>
      <c r="R73" s="10">
        <v>111.1</v>
      </c>
      <c r="S73" s="10">
        <v>103.1</v>
      </c>
      <c r="T73" s="10">
        <v>101.5</v>
      </c>
      <c r="U73" s="9">
        <v>94.3</v>
      </c>
      <c r="V73" s="31"/>
      <c r="W73" s="14">
        <v>111.9</v>
      </c>
      <c r="X73" s="10"/>
      <c r="Y73" s="10">
        <v>88.3</v>
      </c>
      <c r="Z73" s="10">
        <v>107</v>
      </c>
      <c r="AA73" s="10">
        <v>121.5</v>
      </c>
      <c r="AB73" s="9">
        <v>84.6</v>
      </c>
      <c r="AC73" s="31"/>
      <c r="AD73" s="14">
        <v>93.2</v>
      </c>
      <c r="AE73" s="10"/>
      <c r="AF73" s="10">
        <v>106.7</v>
      </c>
      <c r="AG73" s="10">
        <v>94.1</v>
      </c>
      <c r="AH73" s="10">
        <v>100.3</v>
      </c>
      <c r="AI73" s="9">
        <v>103</v>
      </c>
      <c r="AJ73" s="31"/>
      <c r="AK73" s="14">
        <v>86.1</v>
      </c>
      <c r="AL73" s="10"/>
      <c r="AM73" s="10">
        <v>98.1</v>
      </c>
      <c r="AN73" s="10">
        <v>101.6</v>
      </c>
      <c r="AO73" s="10">
        <v>93</v>
      </c>
      <c r="AP73" s="9">
        <v>107.9</v>
      </c>
      <c r="AQ73" s="31"/>
      <c r="AR73" s="14">
        <v>93.5</v>
      </c>
      <c r="AS73" s="10"/>
      <c r="AT73" s="10">
        <v>96</v>
      </c>
      <c r="AU73" s="10">
        <v>103.5</v>
      </c>
      <c r="AV73" s="10">
        <v>92.4</v>
      </c>
      <c r="AW73" s="9">
        <v>103.9</v>
      </c>
    </row>
    <row r="74" spans="1:49" x14ac:dyDescent="0.3">
      <c r="A74" s="30" t="s">
        <v>135</v>
      </c>
      <c r="B74" s="10">
        <v>88.1</v>
      </c>
      <c r="C74" s="10">
        <v>101.8</v>
      </c>
      <c r="D74" s="10">
        <v>100.4</v>
      </c>
      <c r="E74" s="10">
        <v>106.3</v>
      </c>
      <c r="F74" s="10">
        <v>96.9</v>
      </c>
      <c r="G74" s="9">
        <v>99</v>
      </c>
      <c r="H74" s="31"/>
      <c r="I74" s="14">
        <v>94.3</v>
      </c>
      <c r="J74" s="10">
        <v>111</v>
      </c>
      <c r="K74" s="10">
        <v>103.8</v>
      </c>
      <c r="L74" s="10">
        <v>114.8</v>
      </c>
      <c r="M74" s="10">
        <v>84.8</v>
      </c>
      <c r="N74" s="9">
        <v>97.8</v>
      </c>
      <c r="O74" s="31"/>
      <c r="P74" s="14">
        <v>75.7</v>
      </c>
      <c r="Q74" s="10">
        <v>94.1</v>
      </c>
      <c r="R74" s="10">
        <v>114.2</v>
      </c>
      <c r="S74" s="10">
        <v>105.7</v>
      </c>
      <c r="T74" s="10">
        <v>99.9</v>
      </c>
      <c r="U74" s="9">
        <v>101.2</v>
      </c>
      <c r="V74" s="31"/>
      <c r="W74" s="14">
        <v>88.9</v>
      </c>
      <c r="X74" s="10">
        <v>88.5</v>
      </c>
      <c r="Y74" s="10">
        <v>81.8</v>
      </c>
      <c r="Z74" s="10">
        <v>107.7</v>
      </c>
      <c r="AA74" s="10">
        <v>112.9</v>
      </c>
      <c r="AB74" s="9">
        <v>87.9</v>
      </c>
      <c r="AC74" s="31"/>
      <c r="AD74" s="14">
        <v>102.3</v>
      </c>
      <c r="AE74" s="10">
        <v>107.1</v>
      </c>
      <c r="AF74" s="10">
        <v>107.4</v>
      </c>
      <c r="AG74" s="10">
        <v>96.5</v>
      </c>
      <c r="AH74" s="10">
        <v>97.9</v>
      </c>
      <c r="AI74" s="9">
        <v>97.4</v>
      </c>
      <c r="AJ74" s="31"/>
      <c r="AK74" s="14">
        <v>87.9</v>
      </c>
      <c r="AL74" s="10">
        <v>113.9</v>
      </c>
      <c r="AM74" s="10">
        <v>100.8</v>
      </c>
      <c r="AN74" s="10">
        <v>106.3</v>
      </c>
      <c r="AO74" s="10">
        <v>91.5</v>
      </c>
      <c r="AP74" s="9">
        <v>107.3</v>
      </c>
      <c r="AQ74" s="31"/>
      <c r="AR74" s="14">
        <v>91.8</v>
      </c>
      <c r="AS74" s="10">
        <v>105.8</v>
      </c>
      <c r="AT74" s="10">
        <v>91.3</v>
      </c>
      <c r="AU74" s="10">
        <v>105.6</v>
      </c>
      <c r="AV74" s="10">
        <v>95.2</v>
      </c>
      <c r="AW74" s="9">
        <v>100.2</v>
      </c>
    </row>
    <row r="75" spans="1:49" x14ac:dyDescent="0.3">
      <c r="A75" s="30" t="s">
        <v>138</v>
      </c>
      <c r="B75" s="10">
        <v>90.4</v>
      </c>
      <c r="C75" s="10">
        <v>97.7</v>
      </c>
      <c r="D75" s="10"/>
      <c r="E75" s="10">
        <v>105.1</v>
      </c>
      <c r="F75" s="10">
        <v>96</v>
      </c>
      <c r="G75" s="9">
        <v>102.6</v>
      </c>
      <c r="I75" s="14">
        <v>100.9</v>
      </c>
      <c r="J75" s="10">
        <v>104.4</v>
      </c>
      <c r="K75" s="10"/>
      <c r="L75" s="10">
        <v>102.4</v>
      </c>
      <c r="M75" s="10">
        <v>85.5</v>
      </c>
      <c r="N75" s="9">
        <v>100.2</v>
      </c>
      <c r="P75" s="14">
        <v>79.7</v>
      </c>
      <c r="Q75" s="10">
        <v>90.8</v>
      </c>
      <c r="R75" s="10"/>
      <c r="S75" s="10">
        <v>105.9</v>
      </c>
      <c r="T75" s="10">
        <v>97.8</v>
      </c>
      <c r="U75" s="9">
        <v>108.4</v>
      </c>
      <c r="W75" s="14">
        <v>87.9</v>
      </c>
      <c r="X75" s="10">
        <v>88.8</v>
      </c>
      <c r="Y75" s="10"/>
      <c r="Z75" s="10">
        <v>104.3</v>
      </c>
      <c r="AA75" s="10">
        <v>107.6</v>
      </c>
      <c r="AB75" s="9">
        <v>86.9</v>
      </c>
      <c r="AD75" s="14">
        <v>98.9</v>
      </c>
      <c r="AE75" s="10">
        <v>100.3</v>
      </c>
      <c r="AF75" s="10"/>
      <c r="AG75" s="10">
        <v>99.6</v>
      </c>
      <c r="AH75" s="10">
        <v>98.5</v>
      </c>
      <c r="AI75" s="9">
        <v>101.8</v>
      </c>
      <c r="AK75" s="14">
        <v>87.1</v>
      </c>
      <c r="AL75" s="10">
        <v>109.6</v>
      </c>
      <c r="AM75" s="10"/>
      <c r="AN75" s="10">
        <v>103.7</v>
      </c>
      <c r="AO75" s="10">
        <v>92.6</v>
      </c>
      <c r="AP75" s="9">
        <v>109.9</v>
      </c>
      <c r="AR75" s="14">
        <v>93.8</v>
      </c>
      <c r="AS75" s="10">
        <v>101</v>
      </c>
      <c r="AT75" s="10"/>
      <c r="AU75" s="10">
        <v>107.4</v>
      </c>
      <c r="AV75" s="10">
        <v>95.2</v>
      </c>
      <c r="AW75" s="9">
        <v>102.5</v>
      </c>
    </row>
    <row r="76" spans="1:49" x14ac:dyDescent="0.3">
      <c r="A76" s="30" t="s">
        <v>139</v>
      </c>
      <c r="B76" s="10">
        <v>90.6</v>
      </c>
      <c r="C76" s="10">
        <v>99.8</v>
      </c>
      <c r="D76" s="10">
        <v>99.3</v>
      </c>
      <c r="E76" s="10">
        <v>103.7</v>
      </c>
      <c r="F76" s="10">
        <v>95</v>
      </c>
      <c r="G76" s="9">
        <v>102.7</v>
      </c>
      <c r="I76" s="14">
        <v>103</v>
      </c>
      <c r="J76" s="10">
        <v>104.3</v>
      </c>
      <c r="K76" s="10">
        <v>104.2</v>
      </c>
      <c r="L76" s="10">
        <v>102.7</v>
      </c>
      <c r="M76" s="10">
        <v>86</v>
      </c>
      <c r="N76" s="9">
        <v>99.9</v>
      </c>
      <c r="P76" s="14">
        <v>78.400000000000006</v>
      </c>
      <c r="Q76" s="10">
        <v>91.3</v>
      </c>
      <c r="R76" s="10">
        <v>116.8</v>
      </c>
      <c r="S76" s="10">
        <v>107.5</v>
      </c>
      <c r="T76" s="10">
        <v>92.8</v>
      </c>
      <c r="U76" s="9">
        <v>108.1</v>
      </c>
      <c r="W76" s="14">
        <v>88</v>
      </c>
      <c r="X76" s="10">
        <v>87.2</v>
      </c>
      <c r="Y76" s="10">
        <v>82</v>
      </c>
      <c r="Z76" s="10">
        <v>104.4</v>
      </c>
      <c r="AA76" s="10">
        <v>107.7</v>
      </c>
      <c r="AB76" s="9">
        <v>87</v>
      </c>
      <c r="AD76" s="14">
        <v>104.4</v>
      </c>
      <c r="AE76" s="10">
        <v>99</v>
      </c>
      <c r="AF76" s="10">
        <v>107.5</v>
      </c>
      <c r="AG76" s="10">
        <v>95.7</v>
      </c>
      <c r="AH76" s="10">
        <v>97.4</v>
      </c>
      <c r="AI76" s="9">
        <v>100.8</v>
      </c>
      <c r="AK76" s="14">
        <v>88.3</v>
      </c>
      <c r="AL76" s="10">
        <v>107.2</v>
      </c>
      <c r="AM76" s="10">
        <v>104.9</v>
      </c>
      <c r="AN76" s="10">
        <v>105.1</v>
      </c>
      <c r="AO76" s="10">
        <v>93.9</v>
      </c>
      <c r="AP76" s="9">
        <v>108.8</v>
      </c>
      <c r="AR76" s="14">
        <v>93.2</v>
      </c>
      <c r="AS76" s="10">
        <v>107.7</v>
      </c>
      <c r="AT76" s="10">
        <v>85.3</v>
      </c>
      <c r="AU76" s="10">
        <v>102.8</v>
      </c>
      <c r="AV76" s="10">
        <v>96.1</v>
      </c>
      <c r="AW76" s="9">
        <v>103.5</v>
      </c>
    </row>
    <row r="77" spans="1:49" x14ac:dyDescent="0.3">
      <c r="A77" s="30" t="s">
        <v>140</v>
      </c>
      <c r="B77" s="10">
        <v>90.1</v>
      </c>
      <c r="C77" s="10">
        <v>100.3</v>
      </c>
      <c r="D77" s="10">
        <v>100.7</v>
      </c>
      <c r="E77" s="10">
        <v>105.4</v>
      </c>
      <c r="F77" s="10">
        <v>96.2</v>
      </c>
      <c r="G77" s="9">
        <v>101.8</v>
      </c>
      <c r="I77" s="14">
        <v>99.4</v>
      </c>
      <c r="J77" s="10">
        <v>106.7</v>
      </c>
      <c r="K77" s="10">
        <v>104.3</v>
      </c>
      <c r="L77" s="10">
        <v>107</v>
      </c>
      <c r="M77" s="10">
        <v>85.7</v>
      </c>
      <c r="N77" s="9">
        <v>99.6</v>
      </c>
      <c r="P77" s="14">
        <v>78.5</v>
      </c>
      <c r="Q77" s="10">
        <v>92.6</v>
      </c>
      <c r="R77" s="10">
        <v>116.6</v>
      </c>
      <c r="S77" s="10">
        <v>106.3</v>
      </c>
      <c r="T77" s="10">
        <v>96.9</v>
      </c>
      <c r="U77" s="9">
        <v>106.2</v>
      </c>
      <c r="W77" s="14">
        <v>88.1</v>
      </c>
      <c r="X77" s="10">
        <v>87.4</v>
      </c>
      <c r="Y77" s="10">
        <v>81.5</v>
      </c>
      <c r="Z77" s="10">
        <v>105.8</v>
      </c>
      <c r="AA77" s="10">
        <v>109.8</v>
      </c>
      <c r="AB77" s="9">
        <v>87</v>
      </c>
      <c r="AD77" s="14">
        <v>104</v>
      </c>
      <c r="AE77" s="10">
        <v>103.5</v>
      </c>
      <c r="AF77" s="10">
        <v>109.7</v>
      </c>
      <c r="AG77" s="10">
        <v>98.4</v>
      </c>
      <c r="AH77" s="10">
        <v>98.9</v>
      </c>
      <c r="AI77" s="9">
        <v>100.1</v>
      </c>
      <c r="AK77" s="14">
        <v>87.9</v>
      </c>
      <c r="AL77" s="10">
        <v>110.5</v>
      </c>
      <c r="AM77" s="10">
        <v>103.4</v>
      </c>
      <c r="AN77" s="10">
        <v>105.4</v>
      </c>
      <c r="AO77" s="10">
        <v>93.5</v>
      </c>
      <c r="AP77" s="9">
        <v>109.1</v>
      </c>
      <c r="AR77" s="14">
        <v>93.3</v>
      </c>
      <c r="AS77" s="10">
        <v>105.4</v>
      </c>
      <c r="AT77" s="10">
        <v>88.1</v>
      </c>
      <c r="AU77" s="10">
        <v>105.9</v>
      </c>
      <c r="AV77" s="10">
        <v>95.8</v>
      </c>
      <c r="AW77" s="9">
        <v>102.4</v>
      </c>
    </row>
    <row r="78" spans="1:49" x14ac:dyDescent="0.3">
      <c r="A78" s="30" t="s">
        <v>141</v>
      </c>
      <c r="B78" s="10"/>
      <c r="C78" s="10"/>
      <c r="D78" s="10"/>
      <c r="E78" s="10"/>
      <c r="F78" s="10"/>
      <c r="G78" s="9"/>
      <c r="I78" s="14"/>
      <c r="J78" s="10"/>
      <c r="K78" s="10"/>
      <c r="L78" s="10"/>
      <c r="M78" s="10"/>
      <c r="N78" s="9"/>
      <c r="P78" s="14"/>
      <c r="Q78" s="10"/>
      <c r="R78" s="10"/>
      <c r="S78" s="10"/>
      <c r="T78" s="10"/>
      <c r="U78" s="9"/>
      <c r="W78" s="14"/>
      <c r="X78" s="10"/>
      <c r="Y78" s="10"/>
      <c r="Z78" s="10"/>
      <c r="AA78" s="10"/>
      <c r="AB78" s="9"/>
      <c r="AD78" s="14"/>
      <c r="AE78" s="10"/>
      <c r="AF78" s="10"/>
      <c r="AG78" s="10"/>
      <c r="AH78" s="10"/>
      <c r="AI78" s="9"/>
      <c r="AK78" s="14"/>
      <c r="AL78" s="10"/>
      <c r="AM78" s="10"/>
      <c r="AN78" s="10"/>
      <c r="AO78" s="10"/>
      <c r="AP78" s="9"/>
      <c r="AR78" s="14"/>
      <c r="AS78" s="10"/>
      <c r="AT78" s="10"/>
      <c r="AU78" s="10"/>
      <c r="AV78" s="10"/>
      <c r="AW78" s="9"/>
    </row>
    <row r="79" spans="1:49" x14ac:dyDescent="0.3">
      <c r="A79" s="30" t="s">
        <v>142</v>
      </c>
      <c r="B79" s="10">
        <v>88.1</v>
      </c>
      <c r="C79" s="10">
        <v>99.2</v>
      </c>
      <c r="D79" s="10">
        <v>105.6</v>
      </c>
      <c r="E79" s="10">
        <v>106.2</v>
      </c>
      <c r="F79" s="10">
        <v>94.5</v>
      </c>
      <c r="G79" s="9">
        <v>101.3</v>
      </c>
      <c r="I79" s="14">
        <v>101.2</v>
      </c>
      <c r="J79" s="10">
        <v>103.3</v>
      </c>
      <c r="K79" s="10">
        <v>101.3</v>
      </c>
      <c r="L79" s="10">
        <v>97.4</v>
      </c>
      <c r="M79" s="10">
        <v>88.7</v>
      </c>
      <c r="N79" s="9">
        <v>103.3</v>
      </c>
      <c r="P79" s="14">
        <v>70.400000000000006</v>
      </c>
      <c r="Q79" s="10">
        <v>89.2</v>
      </c>
      <c r="R79" s="10">
        <v>124.5</v>
      </c>
      <c r="S79" s="10">
        <v>114.9</v>
      </c>
      <c r="T79" s="10">
        <v>89.3</v>
      </c>
      <c r="U79" s="9">
        <v>99.8</v>
      </c>
      <c r="W79" s="14">
        <v>88.1</v>
      </c>
      <c r="X79" s="10">
        <v>87.4</v>
      </c>
      <c r="Y79" s="10">
        <v>82.2</v>
      </c>
      <c r="Z79" s="10">
        <v>103.7</v>
      </c>
      <c r="AA79" s="10">
        <v>102</v>
      </c>
      <c r="AB79" s="9">
        <v>84.4</v>
      </c>
      <c r="AD79" s="14">
        <v>109.4</v>
      </c>
      <c r="AE79" s="10">
        <v>107.1</v>
      </c>
      <c r="AF79" s="10">
        <v>105.7</v>
      </c>
      <c r="AG79" s="10">
        <v>99.4</v>
      </c>
      <c r="AH79" s="10">
        <v>97</v>
      </c>
      <c r="AI79" s="9">
        <v>104.1</v>
      </c>
      <c r="AK79" s="14">
        <v>87.7</v>
      </c>
      <c r="AL79" s="10">
        <v>110.5</v>
      </c>
      <c r="AM79" s="10">
        <v>114.8</v>
      </c>
      <c r="AN79" s="10">
        <v>103.2</v>
      </c>
      <c r="AO79" s="10">
        <v>94.1</v>
      </c>
      <c r="AP79" s="9">
        <v>105.3</v>
      </c>
      <c r="AR79" s="14">
        <v>92.6</v>
      </c>
      <c r="AS79" s="10">
        <v>105.6</v>
      </c>
      <c r="AT79" s="10">
        <v>96.1</v>
      </c>
      <c r="AU79" s="10">
        <v>105.1</v>
      </c>
      <c r="AV79" s="10">
        <v>98.7</v>
      </c>
      <c r="AW79" s="9">
        <v>104.8</v>
      </c>
    </row>
    <row r="80" spans="1:49" x14ac:dyDescent="0.3">
      <c r="A80" s="30" t="s">
        <v>143</v>
      </c>
      <c r="B80" s="10">
        <v>89.2</v>
      </c>
      <c r="C80" s="10">
        <v>99.3</v>
      </c>
      <c r="D80" s="10">
        <v>106.7</v>
      </c>
      <c r="E80" s="10">
        <v>110.9</v>
      </c>
      <c r="F80" s="10">
        <v>96</v>
      </c>
      <c r="G80" s="9">
        <v>103.8</v>
      </c>
      <c r="I80" s="14">
        <v>101.9</v>
      </c>
      <c r="J80" s="10">
        <v>98.6</v>
      </c>
      <c r="K80" s="10">
        <v>102.6</v>
      </c>
      <c r="L80" s="10">
        <v>100.7</v>
      </c>
      <c r="M80" s="10">
        <v>88.9</v>
      </c>
      <c r="N80" s="9">
        <v>104.4</v>
      </c>
      <c r="P80" s="14">
        <v>72.8</v>
      </c>
      <c r="Q80" s="10">
        <v>94.3</v>
      </c>
      <c r="R80" s="10">
        <v>125.9</v>
      </c>
      <c r="S80" s="10">
        <v>122.7</v>
      </c>
      <c r="T80" s="10">
        <v>88.6</v>
      </c>
      <c r="U80" s="9">
        <v>102.3</v>
      </c>
      <c r="W80" s="14">
        <v>87.9</v>
      </c>
      <c r="X80" s="10">
        <v>83.6</v>
      </c>
      <c r="Y80" s="10">
        <v>79.900000000000006</v>
      </c>
      <c r="Z80" s="10">
        <v>108</v>
      </c>
      <c r="AA80" s="10">
        <v>107.3</v>
      </c>
      <c r="AB80" s="9">
        <v>85.8</v>
      </c>
      <c r="AD80" s="14">
        <v>105.4</v>
      </c>
      <c r="AE80" s="10">
        <v>103.2</v>
      </c>
      <c r="AF80" s="10">
        <v>104.4</v>
      </c>
      <c r="AG80" s="10">
        <v>98.5</v>
      </c>
      <c r="AH80" s="10">
        <v>97.4</v>
      </c>
      <c r="AI80" s="9">
        <v>107.5</v>
      </c>
      <c r="AK80" s="14">
        <v>90.1</v>
      </c>
      <c r="AL80" s="10">
        <v>102.6</v>
      </c>
      <c r="AM80" s="10">
        <v>116.9</v>
      </c>
      <c r="AN80" s="10">
        <v>108.2</v>
      </c>
      <c r="AO80" s="10">
        <v>91.8</v>
      </c>
      <c r="AP80" s="9">
        <v>109.1</v>
      </c>
      <c r="AR80" s="14">
        <v>94.2</v>
      </c>
      <c r="AS80" s="10">
        <v>106.4</v>
      </c>
      <c r="AT80" s="10">
        <v>98.3</v>
      </c>
      <c r="AU80" s="10">
        <v>109.3</v>
      </c>
      <c r="AV80" s="10">
        <v>102.1</v>
      </c>
      <c r="AW80" s="9">
        <v>107.9</v>
      </c>
    </row>
    <row r="81" spans="1:49" x14ac:dyDescent="0.3">
      <c r="A81" s="30" t="s">
        <v>144</v>
      </c>
      <c r="B81" s="10">
        <v>88.7</v>
      </c>
      <c r="C81" s="10">
        <v>99</v>
      </c>
      <c r="D81" s="10">
        <v>104.5</v>
      </c>
      <c r="E81" s="10">
        <v>107.7</v>
      </c>
      <c r="F81" s="10">
        <v>95.5</v>
      </c>
      <c r="G81" s="9">
        <v>102.4</v>
      </c>
      <c r="I81" s="14">
        <v>101.6</v>
      </c>
      <c r="J81" s="10">
        <v>102.3</v>
      </c>
      <c r="K81" s="10">
        <v>102.4</v>
      </c>
      <c r="L81" s="10">
        <v>100</v>
      </c>
      <c r="M81" s="10">
        <v>88.2</v>
      </c>
      <c r="N81" s="9">
        <v>103.1</v>
      </c>
      <c r="P81" s="14">
        <v>71.3</v>
      </c>
      <c r="Q81" s="10">
        <v>91.3</v>
      </c>
      <c r="R81" s="10">
        <v>124.1</v>
      </c>
      <c r="S81" s="10">
        <v>117.5</v>
      </c>
      <c r="T81" s="10">
        <v>90.2</v>
      </c>
      <c r="U81" s="9">
        <v>102.4</v>
      </c>
      <c r="W81" s="14">
        <v>88.1</v>
      </c>
      <c r="X81" s="10">
        <v>85.4</v>
      </c>
      <c r="Y81" s="10">
        <v>81.599999999999994</v>
      </c>
      <c r="Z81" s="10">
        <v>106.9</v>
      </c>
      <c r="AA81" s="10">
        <v>105.9</v>
      </c>
      <c r="AB81" s="9">
        <v>85.2</v>
      </c>
      <c r="AD81" s="14">
        <v>104.6</v>
      </c>
      <c r="AE81" s="10">
        <v>100.4</v>
      </c>
      <c r="AF81" s="10">
        <v>101.1</v>
      </c>
      <c r="AG81" s="10">
        <v>96.6</v>
      </c>
      <c r="AH81" s="10">
        <v>95.1</v>
      </c>
      <c r="AI81" s="9">
        <v>103.4</v>
      </c>
      <c r="AK81" s="14">
        <v>88</v>
      </c>
      <c r="AL81" s="10">
        <v>104.4</v>
      </c>
      <c r="AM81" s="10">
        <v>115.1</v>
      </c>
      <c r="AN81" s="10">
        <v>105.4</v>
      </c>
      <c r="AO81" s="10">
        <v>92</v>
      </c>
      <c r="AP81" s="9">
        <v>107</v>
      </c>
      <c r="AR81" s="14">
        <v>93.2</v>
      </c>
      <c r="AS81" s="10">
        <v>106.4</v>
      </c>
      <c r="AT81" s="10">
        <v>96</v>
      </c>
      <c r="AU81" s="10">
        <v>106.6</v>
      </c>
      <c r="AV81" s="10">
        <v>100.2</v>
      </c>
      <c r="AW81" s="9">
        <v>105.9</v>
      </c>
    </row>
    <row r="82" spans="1:49" x14ac:dyDescent="0.3">
      <c r="A82" s="32" t="s">
        <v>145</v>
      </c>
      <c r="B82" s="16">
        <v>89.4</v>
      </c>
      <c r="C82" s="16">
        <v>99.2</v>
      </c>
      <c r="D82" s="16">
        <v>106.7</v>
      </c>
      <c r="E82" s="16">
        <v>108.3</v>
      </c>
      <c r="F82" s="16">
        <v>95.9</v>
      </c>
      <c r="G82" s="17">
        <v>102.3</v>
      </c>
      <c r="I82" s="18">
        <v>101.9</v>
      </c>
      <c r="J82" s="16">
        <v>101.7</v>
      </c>
      <c r="K82" s="16">
        <v>102.1</v>
      </c>
      <c r="L82" s="16">
        <v>100.5</v>
      </c>
      <c r="M82" s="16">
        <v>88.4</v>
      </c>
      <c r="N82" s="17">
        <v>103.4</v>
      </c>
      <c r="P82" s="18">
        <v>72.599999999999994</v>
      </c>
      <c r="Q82" s="16">
        <v>93.4</v>
      </c>
      <c r="R82" s="16">
        <v>129</v>
      </c>
      <c r="S82" s="16">
        <v>118.8</v>
      </c>
      <c r="T82" s="16">
        <v>90.6</v>
      </c>
      <c r="U82" s="17">
        <v>102.2</v>
      </c>
      <c r="W82" s="18">
        <v>88.7</v>
      </c>
      <c r="X82" s="16">
        <v>83.6</v>
      </c>
      <c r="Y82" s="16">
        <v>80.2</v>
      </c>
      <c r="Z82" s="16">
        <v>107.1</v>
      </c>
      <c r="AA82" s="16">
        <v>107.5</v>
      </c>
      <c r="AB82" s="17">
        <v>85.1</v>
      </c>
      <c r="AD82" s="18">
        <v>104.6</v>
      </c>
      <c r="AE82" s="16">
        <v>100</v>
      </c>
      <c r="AF82" s="16">
        <v>102</v>
      </c>
      <c r="AG82" s="16">
        <v>96.6</v>
      </c>
      <c r="AH82" s="16">
        <v>95.8</v>
      </c>
      <c r="AI82" s="17">
        <v>103.7</v>
      </c>
      <c r="AK82" s="18">
        <v>89.3</v>
      </c>
      <c r="AL82" s="16">
        <v>105.1</v>
      </c>
      <c r="AM82" s="16">
        <v>115.1</v>
      </c>
      <c r="AN82" s="16">
        <v>106.7</v>
      </c>
      <c r="AO82" s="16">
        <v>92.7</v>
      </c>
      <c r="AP82" s="17">
        <v>106.1</v>
      </c>
      <c r="AR82" s="18">
        <v>93.9</v>
      </c>
      <c r="AS82" s="16">
        <v>106.1</v>
      </c>
      <c r="AT82" s="16">
        <v>98.5</v>
      </c>
      <c r="AU82" s="16">
        <v>106.7</v>
      </c>
      <c r="AV82" s="16">
        <v>100.3</v>
      </c>
      <c r="AW82" s="17">
        <v>105.7</v>
      </c>
    </row>
    <row r="83" spans="1:49" x14ac:dyDescent="0.3">
      <c r="A83" s="30" t="s">
        <v>146</v>
      </c>
      <c r="B83" s="10"/>
      <c r="C83" s="10"/>
      <c r="D83" s="10"/>
      <c r="E83" s="10"/>
      <c r="F83" s="10"/>
      <c r="G83" s="9"/>
      <c r="I83" s="14"/>
      <c r="J83" s="10"/>
      <c r="K83" s="10"/>
      <c r="L83" s="10"/>
      <c r="M83" s="10"/>
      <c r="N83" s="9"/>
      <c r="P83" s="14"/>
      <c r="Q83" s="10"/>
      <c r="R83" s="10"/>
      <c r="S83" s="10"/>
      <c r="T83" s="10"/>
      <c r="U83" s="9"/>
      <c r="W83" s="14"/>
      <c r="X83" s="10"/>
      <c r="Y83" s="10"/>
      <c r="Z83" s="10"/>
      <c r="AA83" s="10"/>
      <c r="AB83" s="9"/>
      <c r="AD83" s="14"/>
      <c r="AE83" s="10"/>
      <c r="AF83" s="10"/>
      <c r="AG83" s="10"/>
      <c r="AH83" s="10"/>
      <c r="AI83" s="9"/>
      <c r="AK83" s="14"/>
      <c r="AL83" s="10"/>
      <c r="AM83" s="10"/>
      <c r="AN83" s="10"/>
      <c r="AO83" s="10"/>
      <c r="AP83" s="9"/>
      <c r="AR83" s="14"/>
      <c r="AS83" s="10"/>
      <c r="AT83" s="10"/>
      <c r="AU83" s="10"/>
      <c r="AV83" s="10"/>
      <c r="AW83" s="9"/>
    </row>
    <row r="84" spans="1:49" x14ac:dyDescent="0.3">
      <c r="A84" s="33" t="s">
        <v>147</v>
      </c>
      <c r="B84" s="20">
        <v>89.9</v>
      </c>
      <c r="C84" s="20">
        <v>98.3</v>
      </c>
      <c r="D84" s="20">
        <v>108</v>
      </c>
      <c r="E84" s="20">
        <v>108.6</v>
      </c>
      <c r="F84" s="20">
        <v>95.8</v>
      </c>
      <c r="G84" s="21">
        <v>101.8</v>
      </c>
      <c r="I84" s="22">
        <v>101.4</v>
      </c>
      <c r="J84" s="20">
        <v>99.3</v>
      </c>
      <c r="K84" s="20">
        <v>101.5</v>
      </c>
      <c r="L84" s="20">
        <v>100.3</v>
      </c>
      <c r="M84" s="20">
        <v>89.7</v>
      </c>
      <c r="N84" s="21">
        <v>105.2</v>
      </c>
      <c r="P84" s="22">
        <v>73.3</v>
      </c>
      <c r="Q84" s="20">
        <v>93</v>
      </c>
      <c r="R84" s="20">
        <v>131.9</v>
      </c>
      <c r="S84" s="20">
        <v>118.2</v>
      </c>
      <c r="T84" s="20">
        <v>89.3</v>
      </c>
      <c r="U84" s="21">
        <v>101.6</v>
      </c>
      <c r="W84" s="22">
        <v>89.3</v>
      </c>
      <c r="X84" s="20">
        <v>81.5</v>
      </c>
      <c r="Y84" s="20">
        <v>77.7</v>
      </c>
      <c r="Z84" s="20">
        <v>106.9</v>
      </c>
      <c r="AA84" s="20">
        <v>108.6</v>
      </c>
      <c r="AB84" s="21">
        <v>84.9</v>
      </c>
      <c r="AD84" s="22">
        <v>102.4</v>
      </c>
      <c r="AE84" s="20">
        <v>98</v>
      </c>
      <c r="AF84" s="20">
        <v>100.6</v>
      </c>
      <c r="AG84" s="20">
        <v>97</v>
      </c>
      <c r="AH84" s="20">
        <v>95.8</v>
      </c>
      <c r="AI84" s="21">
        <v>104</v>
      </c>
      <c r="AK84" s="22">
        <v>90.8</v>
      </c>
      <c r="AL84" s="20">
        <v>105.3</v>
      </c>
      <c r="AM84" s="20">
        <v>116.5</v>
      </c>
      <c r="AN84" s="20">
        <v>109.2</v>
      </c>
      <c r="AO84" s="20">
        <v>94.9</v>
      </c>
      <c r="AP84" s="21">
        <v>104.6</v>
      </c>
      <c r="AR84" s="22">
        <v>95</v>
      </c>
      <c r="AS84" s="20">
        <v>105.7</v>
      </c>
      <c r="AT84" s="20">
        <v>101.1</v>
      </c>
      <c r="AU84" s="20">
        <v>107.7</v>
      </c>
      <c r="AV84" s="20">
        <v>99.8</v>
      </c>
      <c r="AW84" s="21">
        <v>104.4</v>
      </c>
    </row>
    <row r="85" spans="1:49" x14ac:dyDescent="0.3">
      <c r="A85" s="33" t="s">
        <v>148</v>
      </c>
      <c r="B85" s="20">
        <v>90.3</v>
      </c>
      <c r="C85" s="20">
        <v>97.7</v>
      </c>
      <c r="D85" s="20">
        <v>109.2</v>
      </c>
      <c r="E85" s="20">
        <v>108.6</v>
      </c>
      <c r="F85" s="20">
        <v>95.4</v>
      </c>
      <c r="G85" s="21">
        <v>102</v>
      </c>
      <c r="H85" s="34"/>
      <c r="I85" s="22">
        <v>100.8</v>
      </c>
      <c r="J85" s="20">
        <v>97.8</v>
      </c>
      <c r="K85" s="20">
        <v>100.8</v>
      </c>
      <c r="L85" s="20">
        <v>99.9</v>
      </c>
      <c r="M85" s="20">
        <v>91.1</v>
      </c>
      <c r="N85" s="21">
        <v>104.7</v>
      </c>
      <c r="O85" s="34"/>
      <c r="P85" s="22">
        <v>73.3</v>
      </c>
      <c r="Q85" s="20">
        <v>94</v>
      </c>
      <c r="R85" s="20">
        <v>134.9</v>
      </c>
      <c r="S85" s="20">
        <v>118.6</v>
      </c>
      <c r="T85" s="20">
        <v>86.9</v>
      </c>
      <c r="U85" s="21">
        <v>103.6</v>
      </c>
      <c r="V85" s="34"/>
      <c r="W85" s="22">
        <v>89.7</v>
      </c>
      <c r="X85" s="20">
        <v>78.400000000000006</v>
      </c>
      <c r="Y85" s="20">
        <v>76.400000000000006</v>
      </c>
      <c r="Z85" s="20">
        <v>107.9</v>
      </c>
      <c r="AA85" s="20">
        <v>110.3</v>
      </c>
      <c r="AB85" s="21">
        <v>84.8</v>
      </c>
      <c r="AC85" s="34"/>
      <c r="AD85" s="22">
        <v>100.4</v>
      </c>
      <c r="AE85" s="20">
        <v>95.8</v>
      </c>
      <c r="AF85" s="20">
        <v>98.8</v>
      </c>
      <c r="AG85" s="20">
        <v>94.6</v>
      </c>
      <c r="AH85" s="20">
        <v>95.5</v>
      </c>
      <c r="AI85" s="21">
        <v>103.3</v>
      </c>
      <c r="AJ85" s="34"/>
      <c r="AK85" s="22">
        <v>93</v>
      </c>
      <c r="AL85" s="20">
        <v>102.7</v>
      </c>
      <c r="AM85" s="20">
        <v>117.3</v>
      </c>
      <c r="AN85" s="20">
        <v>112.2</v>
      </c>
      <c r="AO85" s="20">
        <v>96</v>
      </c>
      <c r="AP85" s="21">
        <v>103.9</v>
      </c>
      <c r="AQ85" s="34"/>
      <c r="AR85" s="22">
        <v>96.5</v>
      </c>
      <c r="AS85" s="20">
        <v>105.6</v>
      </c>
      <c r="AT85" s="20">
        <v>103.1</v>
      </c>
      <c r="AU85" s="20">
        <v>107.6</v>
      </c>
      <c r="AV85" s="20">
        <v>99.7</v>
      </c>
      <c r="AW85" s="21">
        <v>103.8</v>
      </c>
    </row>
    <row r="86" spans="1:49" x14ac:dyDescent="0.3">
      <c r="A86" s="30" t="s">
        <v>150</v>
      </c>
      <c r="B86" s="10">
        <v>90.5</v>
      </c>
      <c r="C86" s="10">
        <v>97.1</v>
      </c>
      <c r="D86" s="10">
        <v>110.9</v>
      </c>
      <c r="E86" s="10">
        <v>102.5</v>
      </c>
      <c r="F86" s="10">
        <v>94.9</v>
      </c>
      <c r="G86" s="9">
        <v>102.6</v>
      </c>
      <c r="H86" s="34"/>
      <c r="I86" s="14">
        <v>92.6</v>
      </c>
      <c r="J86" s="10">
        <v>94.9</v>
      </c>
      <c r="K86" s="10">
        <v>99</v>
      </c>
      <c r="L86" s="10">
        <v>97.7</v>
      </c>
      <c r="M86" s="10">
        <v>96.7</v>
      </c>
      <c r="N86" s="9">
        <v>99.5</v>
      </c>
      <c r="O86" s="34"/>
      <c r="P86" s="14">
        <v>68.099999999999994</v>
      </c>
      <c r="Q86" s="10">
        <v>90.4</v>
      </c>
      <c r="R86" s="10">
        <v>138.5</v>
      </c>
      <c r="S86" s="10">
        <v>104.8</v>
      </c>
      <c r="T86" s="10">
        <v>81.599999999999994</v>
      </c>
      <c r="U86" s="9">
        <v>107.8</v>
      </c>
      <c r="V86" s="34"/>
      <c r="W86" s="14">
        <v>90.2</v>
      </c>
      <c r="X86" s="10">
        <v>75.400000000000006</v>
      </c>
      <c r="Y86" s="10">
        <v>76</v>
      </c>
      <c r="Z86" s="10">
        <v>109.8</v>
      </c>
      <c r="AA86" s="10">
        <v>108.3</v>
      </c>
      <c r="AB86" s="9">
        <v>84</v>
      </c>
      <c r="AC86" s="34"/>
      <c r="AD86" s="14">
        <v>104.2</v>
      </c>
      <c r="AE86" s="10">
        <v>95.6</v>
      </c>
      <c r="AF86" s="10">
        <v>95.3</v>
      </c>
      <c r="AG86" s="10">
        <v>86.7</v>
      </c>
      <c r="AH86" s="10">
        <v>96</v>
      </c>
      <c r="AI86" s="9">
        <v>99.6</v>
      </c>
      <c r="AJ86" s="34"/>
      <c r="AK86" s="14">
        <v>96.3</v>
      </c>
      <c r="AL86" s="10">
        <v>108.9</v>
      </c>
      <c r="AM86" s="10">
        <v>106.2</v>
      </c>
      <c r="AN86" s="10">
        <v>113.1</v>
      </c>
      <c r="AO86" s="10">
        <v>93.7</v>
      </c>
      <c r="AP86" s="9">
        <v>104.6</v>
      </c>
      <c r="AQ86" s="34"/>
      <c r="AR86" s="14">
        <v>103.3</v>
      </c>
      <c r="AS86" s="10">
        <v>108.9</v>
      </c>
      <c r="AT86" s="10">
        <v>106.2</v>
      </c>
      <c r="AU86" s="10">
        <v>103.2</v>
      </c>
      <c r="AV86" s="10">
        <v>101.2</v>
      </c>
      <c r="AW86" s="9">
        <v>105</v>
      </c>
    </row>
    <row r="87" spans="1:49" x14ac:dyDescent="0.3">
      <c r="A87" s="30" t="s">
        <v>151</v>
      </c>
      <c r="B87" s="10">
        <v>90.6</v>
      </c>
      <c r="C87" s="10">
        <v>96.8</v>
      </c>
      <c r="D87" s="10">
        <v>112.9</v>
      </c>
      <c r="E87" s="10">
        <v>104.3</v>
      </c>
      <c r="F87" s="10">
        <v>93.8</v>
      </c>
      <c r="G87" s="9">
        <v>105.6</v>
      </c>
      <c r="I87" s="14">
        <v>98.1</v>
      </c>
      <c r="J87" s="10">
        <v>95.4</v>
      </c>
      <c r="K87" s="10">
        <v>101.2</v>
      </c>
      <c r="L87" s="10">
        <v>98.1</v>
      </c>
      <c r="M87" s="10">
        <v>93.2</v>
      </c>
      <c r="N87" s="9">
        <v>97.8</v>
      </c>
      <c r="P87" s="14">
        <v>68.099999999999994</v>
      </c>
      <c r="Q87" s="10">
        <v>93.2</v>
      </c>
      <c r="R87" s="10">
        <v>143.80000000000001</v>
      </c>
      <c r="S87" s="10">
        <v>103.8</v>
      </c>
      <c r="T87" s="10">
        <v>80.599999999999994</v>
      </c>
      <c r="U87" s="9">
        <v>113</v>
      </c>
      <c r="W87" s="14">
        <v>89.6</v>
      </c>
      <c r="X87" s="10">
        <v>75.599999999999994</v>
      </c>
      <c r="Y87" s="10">
        <v>74.3</v>
      </c>
      <c r="Z87" s="10">
        <v>107.7</v>
      </c>
      <c r="AA87" s="10">
        <v>105.2</v>
      </c>
      <c r="AB87" s="9">
        <v>83.3</v>
      </c>
      <c r="AD87" s="14">
        <v>102.7</v>
      </c>
      <c r="AE87" s="10">
        <v>96.3</v>
      </c>
      <c r="AF87" s="10">
        <v>96.4</v>
      </c>
      <c r="AG87" s="10">
        <v>93.1</v>
      </c>
      <c r="AH87" s="10">
        <v>92.2</v>
      </c>
      <c r="AI87" s="9">
        <v>97.7</v>
      </c>
      <c r="AK87" s="14">
        <v>96.4</v>
      </c>
      <c r="AL87" s="10">
        <v>96.8</v>
      </c>
      <c r="AM87" s="10">
        <v>119.2</v>
      </c>
      <c r="AN87" s="10">
        <v>112.1</v>
      </c>
      <c r="AO87" s="10">
        <v>97.3</v>
      </c>
      <c r="AP87" s="9">
        <v>105.6</v>
      </c>
      <c r="AR87" s="14">
        <v>101.9</v>
      </c>
      <c r="AS87" s="10">
        <v>106</v>
      </c>
      <c r="AT87" s="10">
        <v>106.6</v>
      </c>
      <c r="AU87" s="10">
        <v>108</v>
      </c>
      <c r="AV87" s="10">
        <v>101.4</v>
      </c>
      <c r="AW87" s="9">
        <v>110.7</v>
      </c>
    </row>
    <row r="88" spans="1:49" x14ac:dyDescent="0.3">
      <c r="A88" s="30" t="s">
        <v>152</v>
      </c>
      <c r="B88" s="10">
        <v>90</v>
      </c>
      <c r="C88" s="10">
        <v>91.7</v>
      </c>
      <c r="D88" s="10">
        <v>110.8</v>
      </c>
      <c r="E88" s="10">
        <v>103.9</v>
      </c>
      <c r="F88" s="10">
        <v>95.6</v>
      </c>
      <c r="G88" s="9">
        <v>106.6</v>
      </c>
      <c r="I88" s="14">
        <v>105.6</v>
      </c>
      <c r="J88" s="10">
        <v>91.4</v>
      </c>
      <c r="K88" s="10">
        <v>95.3</v>
      </c>
      <c r="L88" s="10">
        <v>99.7</v>
      </c>
      <c r="M88" s="10">
        <v>98.5</v>
      </c>
      <c r="N88" s="9">
        <v>98.4</v>
      </c>
      <c r="P88" s="14">
        <v>66.400000000000006</v>
      </c>
      <c r="Q88" s="10">
        <v>88.1</v>
      </c>
      <c r="R88" s="10">
        <v>137.80000000000001</v>
      </c>
      <c r="S88" s="10">
        <v>101.3</v>
      </c>
      <c r="T88" s="10">
        <v>82.7</v>
      </c>
      <c r="U88" s="9">
        <v>112.8</v>
      </c>
      <c r="W88" s="14">
        <v>94.2</v>
      </c>
      <c r="X88" s="10">
        <v>75.7</v>
      </c>
      <c r="Y88" s="10">
        <v>76.5</v>
      </c>
      <c r="Z88" s="10">
        <v>112.6</v>
      </c>
      <c r="AA88" s="10">
        <v>109.1</v>
      </c>
      <c r="AB88" s="9">
        <v>85.2</v>
      </c>
      <c r="AD88" s="14">
        <v>98.9</v>
      </c>
      <c r="AE88" s="10">
        <v>97.5</v>
      </c>
      <c r="AF88" s="10">
        <v>95.9</v>
      </c>
      <c r="AG88" s="10">
        <v>89.7</v>
      </c>
      <c r="AH88" s="10">
        <v>96</v>
      </c>
      <c r="AI88" s="9">
        <v>102.5</v>
      </c>
      <c r="AK88" s="14">
        <v>96.4</v>
      </c>
      <c r="AL88" s="10">
        <v>95.1</v>
      </c>
      <c r="AM88" s="10">
        <v>118.3</v>
      </c>
      <c r="AN88" s="10">
        <v>113.6</v>
      </c>
      <c r="AO88" s="10">
        <v>97.2</v>
      </c>
      <c r="AP88" s="9">
        <v>109</v>
      </c>
      <c r="AR88" s="14">
        <v>98.1</v>
      </c>
      <c r="AS88" s="10">
        <v>97</v>
      </c>
      <c r="AT88" s="10">
        <v>107.5</v>
      </c>
      <c r="AU88" s="10">
        <v>107.7</v>
      </c>
      <c r="AV88" s="10">
        <v>100.7</v>
      </c>
      <c r="AW88" s="9">
        <v>111.5</v>
      </c>
    </row>
    <row r="89" spans="1:49" x14ac:dyDescent="0.3">
      <c r="A89" s="30" t="s">
        <v>153</v>
      </c>
      <c r="B89" s="10">
        <v>89.1</v>
      </c>
      <c r="C89" s="10">
        <v>94.5</v>
      </c>
      <c r="D89" s="10">
        <v>112.2</v>
      </c>
      <c r="E89" s="10">
        <v>103.5</v>
      </c>
      <c r="F89" s="10">
        <v>94.1</v>
      </c>
      <c r="G89" s="9">
        <v>105</v>
      </c>
      <c r="H89" s="31"/>
      <c r="I89" s="14">
        <v>98.6</v>
      </c>
      <c r="J89" s="10">
        <v>93.8</v>
      </c>
      <c r="K89" s="10">
        <v>98.6</v>
      </c>
      <c r="L89" s="10">
        <v>98.4</v>
      </c>
      <c r="M89" s="10">
        <v>96.1</v>
      </c>
      <c r="N89" s="9">
        <v>98.4</v>
      </c>
      <c r="O89" s="31"/>
      <c r="P89" s="14">
        <v>67.2</v>
      </c>
      <c r="Q89" s="10">
        <v>90.6</v>
      </c>
      <c r="R89" s="10">
        <v>140.4</v>
      </c>
      <c r="S89" s="10">
        <v>102.7</v>
      </c>
      <c r="T89" s="10">
        <v>81.400000000000006</v>
      </c>
      <c r="U89" s="9">
        <v>111.3</v>
      </c>
      <c r="V89" s="31"/>
      <c r="W89" s="14">
        <v>91.3</v>
      </c>
      <c r="X89" s="10">
        <v>75.599999999999994</v>
      </c>
      <c r="Y89" s="10">
        <v>75.7</v>
      </c>
      <c r="Z89" s="10">
        <v>109.9</v>
      </c>
      <c r="AA89" s="10">
        <v>107.4</v>
      </c>
      <c r="AB89" s="9">
        <v>84.2</v>
      </c>
      <c r="AC89" s="31"/>
      <c r="AD89" s="14">
        <v>104.7</v>
      </c>
      <c r="AE89" s="10">
        <v>98.6</v>
      </c>
      <c r="AF89" s="10">
        <v>97.1</v>
      </c>
      <c r="AG89" s="10">
        <v>89.7</v>
      </c>
      <c r="AH89" s="10">
        <v>96.1</v>
      </c>
      <c r="AI89" s="9">
        <v>100.2</v>
      </c>
      <c r="AJ89" s="31"/>
      <c r="AK89" s="14">
        <v>96.8</v>
      </c>
      <c r="AL89" s="10">
        <v>97.7</v>
      </c>
      <c r="AM89" s="10">
        <v>116.9</v>
      </c>
      <c r="AN89" s="10">
        <v>111.9</v>
      </c>
      <c r="AO89" s="10">
        <v>96.4</v>
      </c>
      <c r="AP89" s="9">
        <v>106.3</v>
      </c>
      <c r="AQ89" s="31"/>
      <c r="AR89" s="14">
        <v>100.5</v>
      </c>
      <c r="AS89" s="10">
        <v>103.9</v>
      </c>
      <c r="AT89" s="10">
        <v>106.4</v>
      </c>
      <c r="AU89" s="10">
        <v>107.4</v>
      </c>
      <c r="AV89" s="10">
        <v>100.8</v>
      </c>
      <c r="AW89" s="9">
        <v>110.3</v>
      </c>
    </row>
    <row r="90" spans="1:49" x14ac:dyDescent="0.3">
      <c r="A90" s="32" t="s">
        <v>154</v>
      </c>
      <c r="B90" s="16"/>
      <c r="C90" s="16"/>
      <c r="D90" s="16"/>
      <c r="E90" s="16"/>
      <c r="F90" s="16"/>
      <c r="G90" s="17"/>
      <c r="H90" s="31"/>
      <c r="I90" s="18"/>
      <c r="J90" s="16"/>
      <c r="K90" s="16"/>
      <c r="L90" s="16"/>
      <c r="M90" s="16"/>
      <c r="N90" s="17"/>
      <c r="O90" s="31"/>
      <c r="P90" s="18"/>
      <c r="Q90" s="16"/>
      <c r="R90" s="16"/>
      <c r="S90" s="16"/>
      <c r="T90" s="16"/>
      <c r="U90" s="17"/>
      <c r="V90" s="31"/>
      <c r="W90" s="18"/>
      <c r="X90" s="16"/>
      <c r="Y90" s="16"/>
      <c r="Z90" s="16"/>
      <c r="AA90" s="16"/>
      <c r="AB90" s="17"/>
      <c r="AC90" s="31"/>
      <c r="AD90" s="18"/>
      <c r="AE90" s="16"/>
      <c r="AF90" s="16"/>
      <c r="AG90" s="16"/>
      <c r="AH90" s="16"/>
      <c r="AI90" s="17"/>
      <c r="AJ90" s="31"/>
      <c r="AK90" s="18"/>
      <c r="AL90" s="16"/>
      <c r="AM90" s="16"/>
      <c r="AN90" s="16"/>
      <c r="AO90" s="16"/>
      <c r="AP90" s="17"/>
      <c r="AQ90" s="31"/>
      <c r="AR90" s="18"/>
      <c r="AS90" s="16"/>
      <c r="AT90" s="16"/>
      <c r="AU90" s="16"/>
      <c r="AV90" s="16"/>
      <c r="AW90" s="17"/>
    </row>
    <row r="91" spans="1:49" x14ac:dyDescent="0.3">
      <c r="A91" s="32" t="s">
        <v>155</v>
      </c>
      <c r="B91" s="16"/>
      <c r="C91" s="16">
        <v>95.4</v>
      </c>
      <c r="D91" s="16">
        <v>113.4</v>
      </c>
      <c r="E91" s="16">
        <v>102.1</v>
      </c>
      <c r="F91" s="16">
        <v>91.4</v>
      </c>
      <c r="G91" s="17">
        <v>101.2</v>
      </c>
      <c r="I91" s="18">
        <v>96.9</v>
      </c>
      <c r="J91" s="16">
        <v>98.9</v>
      </c>
      <c r="K91" s="16">
        <v>97.6</v>
      </c>
      <c r="L91" s="16">
        <v>94.3</v>
      </c>
      <c r="M91" s="16">
        <v>94.9</v>
      </c>
      <c r="N91" s="17">
        <v>89.3</v>
      </c>
      <c r="P91" s="18">
        <v>67.3</v>
      </c>
      <c r="Q91" s="16">
        <v>91.9</v>
      </c>
      <c r="R91" s="16">
        <v>144.9</v>
      </c>
      <c r="S91" s="16">
        <v>96</v>
      </c>
      <c r="T91" s="16">
        <v>80.900000000000006</v>
      </c>
      <c r="U91" s="17">
        <v>107.4</v>
      </c>
      <c r="W91" s="18">
        <v>89.2</v>
      </c>
      <c r="X91" s="16">
        <v>75.599999999999994</v>
      </c>
      <c r="Y91" s="16">
        <v>79.900000000000006</v>
      </c>
      <c r="Z91" s="16">
        <v>109.2</v>
      </c>
      <c r="AA91" s="16">
        <v>94.1</v>
      </c>
      <c r="AB91" s="17">
        <v>84.5</v>
      </c>
      <c r="AD91" s="18">
        <v>101.6</v>
      </c>
      <c r="AE91" s="16">
        <v>125.2</v>
      </c>
      <c r="AF91" s="16">
        <v>97.6</v>
      </c>
      <c r="AG91" s="16">
        <v>87.8</v>
      </c>
      <c r="AH91" s="16">
        <v>92.7</v>
      </c>
      <c r="AI91" s="17">
        <v>101.9</v>
      </c>
      <c r="AK91" s="18">
        <v>93</v>
      </c>
      <c r="AL91" s="16">
        <v>95</v>
      </c>
      <c r="AM91" s="16">
        <v>117.8</v>
      </c>
      <c r="AN91" s="16">
        <v>109.6</v>
      </c>
      <c r="AO91" s="16">
        <v>95.3</v>
      </c>
      <c r="AP91" s="17">
        <v>107.7</v>
      </c>
      <c r="AR91" s="18">
        <v>95.1</v>
      </c>
      <c r="AS91" s="16">
        <v>96.4</v>
      </c>
      <c r="AT91" s="16">
        <v>104.6</v>
      </c>
      <c r="AU91" s="16">
        <v>113.1</v>
      </c>
      <c r="AV91" s="16">
        <v>98.5</v>
      </c>
      <c r="AW91" s="17">
        <v>106.1</v>
      </c>
    </row>
    <row r="92" spans="1:49" x14ac:dyDescent="0.3">
      <c r="A92" s="30" t="s">
        <v>156</v>
      </c>
      <c r="B92" s="10">
        <v>85.8</v>
      </c>
      <c r="C92" s="10">
        <v>98.2</v>
      </c>
      <c r="D92" s="10">
        <v>111.5</v>
      </c>
      <c r="E92" s="10">
        <v>103</v>
      </c>
      <c r="F92" s="10">
        <v>91.8</v>
      </c>
      <c r="G92" s="9">
        <v>98.7</v>
      </c>
      <c r="I92" s="14">
        <v>96.7</v>
      </c>
      <c r="J92" s="10">
        <v>104</v>
      </c>
      <c r="K92" s="10">
        <v>96.5</v>
      </c>
      <c r="L92" s="10">
        <v>96.2</v>
      </c>
      <c r="M92" s="10">
        <v>90.3</v>
      </c>
      <c r="N92" s="9">
        <v>95.2</v>
      </c>
      <c r="P92" s="14">
        <v>66.5</v>
      </c>
      <c r="Q92" s="10">
        <v>89.9</v>
      </c>
      <c r="R92" s="10">
        <v>141.6</v>
      </c>
      <c r="S92" s="10">
        <v>95.9</v>
      </c>
      <c r="T92" s="10">
        <v>81.900000000000006</v>
      </c>
      <c r="U92" s="9">
        <v>100.9</v>
      </c>
      <c r="W92" s="14">
        <v>90.7</v>
      </c>
      <c r="X92" s="10">
        <v>73.099999999999994</v>
      </c>
      <c r="Y92" s="10">
        <v>80.599999999999994</v>
      </c>
      <c r="Z92" s="10">
        <v>119</v>
      </c>
      <c r="AA92" s="10">
        <v>103</v>
      </c>
      <c r="AB92" s="9">
        <v>87</v>
      </c>
      <c r="AD92" s="14">
        <v>97.8</v>
      </c>
      <c r="AE92" s="10">
        <v>95.2</v>
      </c>
      <c r="AF92" s="10">
        <v>100.5</v>
      </c>
      <c r="AG92" s="10">
        <v>82.4</v>
      </c>
      <c r="AH92" s="10">
        <v>100.1</v>
      </c>
      <c r="AI92" s="9">
        <v>101.7</v>
      </c>
      <c r="AK92" s="14">
        <v>93.7</v>
      </c>
      <c r="AL92" s="10">
        <v>96.5</v>
      </c>
      <c r="AM92" s="10">
        <v>114.2</v>
      </c>
      <c r="AN92" s="10">
        <v>115.5</v>
      </c>
      <c r="AO92" s="10">
        <v>94.4</v>
      </c>
      <c r="AP92" s="9">
        <v>110.2</v>
      </c>
      <c r="AR92" s="14">
        <v>93.8</v>
      </c>
      <c r="AS92" s="10">
        <v>113.1</v>
      </c>
      <c r="AT92" s="10">
        <v>101.8</v>
      </c>
      <c r="AU92" s="10">
        <v>112.1</v>
      </c>
      <c r="AV92" s="10">
        <v>96.6</v>
      </c>
      <c r="AW92" s="9">
        <v>100.1</v>
      </c>
    </row>
    <row r="93" spans="1:49" x14ac:dyDescent="0.3">
      <c r="A93" s="30" t="s">
        <v>157</v>
      </c>
      <c r="B93" s="10">
        <v>88.1</v>
      </c>
      <c r="C93" s="10">
        <v>97</v>
      </c>
      <c r="D93" s="10">
        <v>111.5</v>
      </c>
      <c r="E93" s="10">
        <v>102.5</v>
      </c>
      <c r="F93" s="10">
        <v>92.1</v>
      </c>
      <c r="G93" s="9">
        <v>101.6</v>
      </c>
      <c r="I93" s="14">
        <v>99.4</v>
      </c>
      <c r="J93" s="10">
        <v>100.2</v>
      </c>
      <c r="K93" s="10">
        <v>96.7</v>
      </c>
      <c r="L93" s="10">
        <v>95.4</v>
      </c>
      <c r="M93" s="10">
        <v>94.1</v>
      </c>
      <c r="N93" s="9">
        <v>92.6</v>
      </c>
      <c r="P93" s="14">
        <v>68.7</v>
      </c>
      <c r="Q93" s="10">
        <v>91.4</v>
      </c>
      <c r="R93" s="10">
        <v>143.19999999999999</v>
      </c>
      <c r="S93" s="10">
        <v>96.3</v>
      </c>
      <c r="T93" s="10">
        <v>82.1</v>
      </c>
      <c r="U93" s="9">
        <v>107.3</v>
      </c>
      <c r="W93" s="14">
        <v>89.2</v>
      </c>
      <c r="X93" s="10">
        <v>73.5</v>
      </c>
      <c r="Y93" s="10">
        <v>79.7</v>
      </c>
      <c r="Z93" s="10">
        <v>113.8</v>
      </c>
      <c r="AA93" s="10">
        <v>98.1</v>
      </c>
      <c r="AB93" s="9">
        <v>85.5</v>
      </c>
      <c r="AD93" s="14">
        <v>98.1</v>
      </c>
      <c r="AE93" s="10">
        <v>109.1</v>
      </c>
      <c r="AF93" s="10">
        <v>99.2</v>
      </c>
      <c r="AG93" s="10">
        <v>85.7</v>
      </c>
      <c r="AH93" s="10">
        <v>94.3</v>
      </c>
      <c r="AI93" s="9">
        <v>102.8</v>
      </c>
      <c r="AK93" s="14">
        <v>94.6</v>
      </c>
      <c r="AL93" s="10">
        <v>95.2</v>
      </c>
      <c r="AM93" s="10">
        <v>120.1</v>
      </c>
      <c r="AN93" s="10">
        <v>113.1</v>
      </c>
      <c r="AO93" s="10">
        <v>95.8</v>
      </c>
      <c r="AP93" s="9">
        <v>107.4</v>
      </c>
      <c r="AR93" s="22">
        <v>95.3</v>
      </c>
      <c r="AS93" s="20">
        <v>103.6</v>
      </c>
      <c r="AT93" s="20">
        <v>102.4</v>
      </c>
      <c r="AU93" s="20">
        <v>110.8</v>
      </c>
      <c r="AV93" s="20">
        <v>96.9</v>
      </c>
      <c r="AW93" s="21">
        <v>104.3</v>
      </c>
    </row>
    <row r="94" spans="1:49" x14ac:dyDescent="0.3">
      <c r="A94" s="32" t="s">
        <v>158</v>
      </c>
      <c r="B94" s="16">
        <v>87.2</v>
      </c>
      <c r="C94" s="16">
        <v>97.5</v>
      </c>
      <c r="D94" s="16">
        <v>109.7</v>
      </c>
      <c r="E94" s="16">
        <v>103</v>
      </c>
      <c r="F94" s="16">
        <v>93.9</v>
      </c>
      <c r="G94" s="17">
        <v>100.4</v>
      </c>
      <c r="H94" s="31"/>
      <c r="I94" s="18">
        <v>95.9</v>
      </c>
      <c r="J94" s="16">
        <v>96</v>
      </c>
      <c r="K94" s="16">
        <v>95.2</v>
      </c>
      <c r="L94" s="16">
        <v>102</v>
      </c>
      <c r="M94" s="16">
        <v>99.3</v>
      </c>
      <c r="N94" s="17">
        <v>101.5</v>
      </c>
      <c r="O94" s="31"/>
      <c r="P94" s="18">
        <v>68</v>
      </c>
      <c r="Q94" s="16">
        <v>93</v>
      </c>
      <c r="R94" s="16">
        <v>139.4</v>
      </c>
      <c r="S94" s="16">
        <v>95.9</v>
      </c>
      <c r="T94" s="16">
        <v>83</v>
      </c>
      <c r="U94" s="17">
        <v>104.2</v>
      </c>
      <c r="V94" s="31"/>
      <c r="W94" s="18">
        <v>90.2</v>
      </c>
      <c r="X94" s="16">
        <v>74.2</v>
      </c>
      <c r="Y94" s="16">
        <v>80.7</v>
      </c>
      <c r="Z94" s="16">
        <v>112</v>
      </c>
      <c r="AA94" s="16">
        <v>103.8</v>
      </c>
      <c r="AB94" s="17">
        <v>81.099999999999994</v>
      </c>
      <c r="AC94" s="31"/>
      <c r="AD94" s="18">
        <v>95.7</v>
      </c>
      <c r="AE94" s="16">
        <v>98.9</v>
      </c>
      <c r="AF94" s="16">
        <v>94.2</v>
      </c>
      <c r="AG94" s="16">
        <v>89.5</v>
      </c>
      <c r="AH94" s="16">
        <v>90.6</v>
      </c>
      <c r="AI94" s="17">
        <v>101.4</v>
      </c>
      <c r="AJ94" s="31"/>
      <c r="AK94" s="18">
        <v>90.3</v>
      </c>
      <c r="AL94" s="16">
        <v>96.9</v>
      </c>
      <c r="AM94" s="16">
        <v>115.5</v>
      </c>
      <c r="AN94" s="16">
        <v>110.3</v>
      </c>
      <c r="AO94" s="16">
        <v>91.3</v>
      </c>
      <c r="AP94" s="17">
        <v>111.4</v>
      </c>
      <c r="AQ94" s="60"/>
      <c r="AR94" s="59">
        <v>95.8</v>
      </c>
      <c r="AS94" s="10">
        <v>107.8</v>
      </c>
      <c r="AT94" s="10">
        <v>102.7</v>
      </c>
      <c r="AU94" s="10">
        <v>109.3</v>
      </c>
      <c r="AV94" s="10">
        <v>99.1</v>
      </c>
      <c r="AW94" s="9">
        <v>100.1</v>
      </c>
    </row>
    <row r="95" spans="1:49" x14ac:dyDescent="0.3">
      <c r="A95" s="32" t="s">
        <v>159</v>
      </c>
      <c r="B95" s="16">
        <v>87.5</v>
      </c>
      <c r="C95" s="16">
        <v>96</v>
      </c>
      <c r="D95" s="16">
        <v>111.5</v>
      </c>
      <c r="E95" s="16">
        <v>102.5</v>
      </c>
      <c r="F95" s="16">
        <v>94.2</v>
      </c>
      <c r="G95" s="17">
        <v>97.3</v>
      </c>
      <c r="I95" s="18">
        <v>95.3</v>
      </c>
      <c r="J95" s="16">
        <v>99.8</v>
      </c>
      <c r="K95" s="16">
        <v>96.1</v>
      </c>
      <c r="L95" s="16">
        <v>100.2</v>
      </c>
      <c r="M95" s="16">
        <v>101.4</v>
      </c>
      <c r="N95" s="17">
        <v>101.4</v>
      </c>
      <c r="P95" s="18">
        <v>65</v>
      </c>
      <c r="Q95" s="16">
        <v>85.8</v>
      </c>
      <c r="R95" s="16">
        <v>142.1</v>
      </c>
      <c r="S95" s="16">
        <v>98.1</v>
      </c>
      <c r="T95" s="16">
        <v>82.7</v>
      </c>
      <c r="U95" s="17">
        <v>96</v>
      </c>
      <c r="W95" s="18">
        <v>90.4</v>
      </c>
      <c r="X95" s="16">
        <v>75.3</v>
      </c>
      <c r="Y95" s="16">
        <v>79.599999999999994</v>
      </c>
      <c r="Z95" s="16">
        <v>111.1</v>
      </c>
      <c r="AA95" s="16">
        <v>105</v>
      </c>
      <c r="AB95" s="17">
        <v>81.2</v>
      </c>
      <c r="AD95" s="18">
        <v>97.9</v>
      </c>
      <c r="AE95" s="16">
        <v>97</v>
      </c>
      <c r="AF95" s="16">
        <v>92.4</v>
      </c>
      <c r="AG95" s="16">
        <v>89.6</v>
      </c>
      <c r="AH95" s="16">
        <v>88.3</v>
      </c>
      <c r="AI95" s="17">
        <v>99.3</v>
      </c>
      <c r="AK95" s="18">
        <v>81.599999999999994</v>
      </c>
      <c r="AL95" s="16">
        <v>104.5</v>
      </c>
      <c r="AM95" s="16">
        <v>115.3</v>
      </c>
      <c r="AN95" s="16">
        <v>106.4</v>
      </c>
      <c r="AO95" s="16">
        <v>93</v>
      </c>
      <c r="AP95" s="17">
        <v>109.6</v>
      </c>
      <c r="AR95" s="18">
        <v>99.9</v>
      </c>
      <c r="AS95" s="16">
        <v>106.8</v>
      </c>
      <c r="AT95" s="16">
        <v>106.1</v>
      </c>
      <c r="AU95" s="16">
        <v>107.5</v>
      </c>
      <c r="AV95" s="16">
        <v>99.2</v>
      </c>
      <c r="AW95" s="17">
        <v>98.5</v>
      </c>
    </row>
    <row r="96" spans="1:49" x14ac:dyDescent="0.3">
      <c r="A96" s="30" t="s">
        <v>160</v>
      </c>
      <c r="B96" s="10">
        <v>85.7</v>
      </c>
      <c r="C96" s="10">
        <v>92</v>
      </c>
      <c r="D96" s="10">
        <v>108.8</v>
      </c>
      <c r="E96" s="10">
        <v>102.2</v>
      </c>
      <c r="F96" s="10">
        <v>95.3</v>
      </c>
      <c r="G96" s="9">
        <v>98</v>
      </c>
      <c r="I96" s="14">
        <v>95</v>
      </c>
      <c r="J96" s="10">
        <v>94.8</v>
      </c>
      <c r="K96" s="10">
        <v>95.5</v>
      </c>
      <c r="L96" s="10">
        <v>98.5</v>
      </c>
      <c r="M96" s="10">
        <v>99.5</v>
      </c>
      <c r="N96" s="9">
        <v>101.1</v>
      </c>
      <c r="P96" s="14">
        <v>62.2</v>
      </c>
      <c r="Q96" s="10">
        <v>81.8</v>
      </c>
      <c r="R96" s="10">
        <v>143.30000000000001</v>
      </c>
      <c r="S96" s="10">
        <v>98.4</v>
      </c>
      <c r="T96" s="10">
        <v>81.599999999999994</v>
      </c>
      <c r="U96" s="9">
        <v>95.7</v>
      </c>
      <c r="W96" s="14">
        <v>88.2</v>
      </c>
      <c r="X96" s="10">
        <v>71.900000000000006</v>
      </c>
      <c r="Y96" s="10">
        <v>75.2</v>
      </c>
      <c r="Z96" s="10">
        <v>110.1</v>
      </c>
      <c r="AA96" s="10">
        <v>100</v>
      </c>
      <c r="AB96" s="9">
        <v>83.4</v>
      </c>
      <c r="AD96" s="14">
        <v>90.9</v>
      </c>
      <c r="AE96" s="10">
        <v>92.7</v>
      </c>
      <c r="AF96" s="10">
        <v>90.3</v>
      </c>
      <c r="AG96" s="10">
        <v>87</v>
      </c>
      <c r="AH96" s="10">
        <v>94.3</v>
      </c>
      <c r="AI96" s="9">
        <v>101.6</v>
      </c>
      <c r="AK96" s="14">
        <v>80.599999999999994</v>
      </c>
      <c r="AL96" s="10">
        <v>99.6</v>
      </c>
      <c r="AM96" s="10">
        <v>114.2</v>
      </c>
      <c r="AN96" s="10">
        <v>108.4</v>
      </c>
      <c r="AO96" s="10">
        <v>95.5</v>
      </c>
      <c r="AP96" s="9">
        <v>106.9</v>
      </c>
      <c r="AR96" s="14">
        <v>99.7</v>
      </c>
      <c r="AS96" s="10">
        <v>103.2</v>
      </c>
      <c r="AT96" s="10">
        <v>99.1</v>
      </c>
      <c r="AU96" s="10">
        <v>108</v>
      </c>
      <c r="AV96" s="10">
        <v>103.6</v>
      </c>
      <c r="AW96" s="9">
        <v>100.3</v>
      </c>
    </row>
    <row r="97" spans="1:49" x14ac:dyDescent="0.3">
      <c r="A97" s="30" t="s">
        <v>161</v>
      </c>
      <c r="B97" s="20"/>
      <c r="C97" s="20"/>
      <c r="D97" s="20"/>
      <c r="E97" s="20"/>
      <c r="F97" s="20"/>
      <c r="G97" s="21"/>
      <c r="I97" s="22"/>
      <c r="J97" s="20"/>
      <c r="K97" s="20"/>
      <c r="L97" s="20"/>
      <c r="M97" s="20"/>
      <c r="N97" s="21"/>
      <c r="P97" s="22"/>
      <c r="Q97" s="20"/>
      <c r="R97" s="20"/>
      <c r="S97" s="20"/>
      <c r="T97" s="20"/>
      <c r="U97" s="21"/>
      <c r="W97" s="22"/>
      <c r="X97" s="20"/>
      <c r="Y97" s="20"/>
      <c r="Z97" s="20"/>
      <c r="AA97" s="20"/>
      <c r="AB97" s="21"/>
      <c r="AD97" s="22"/>
      <c r="AE97" s="20"/>
      <c r="AF97" s="20"/>
      <c r="AG97" s="20"/>
      <c r="AH97" s="20"/>
      <c r="AI97" s="21"/>
      <c r="AK97" s="22"/>
      <c r="AL97" s="20"/>
      <c r="AM97" s="20"/>
      <c r="AN97" s="20"/>
      <c r="AO97" s="20"/>
      <c r="AP97" s="21"/>
      <c r="AR97" s="22"/>
      <c r="AS97" s="20"/>
      <c r="AT97" s="20"/>
      <c r="AU97" s="20"/>
      <c r="AV97" s="20"/>
      <c r="AW97" s="21"/>
    </row>
    <row r="98" spans="1:49" x14ac:dyDescent="0.3">
      <c r="A98" s="32" t="s">
        <v>162</v>
      </c>
      <c r="B98" s="20">
        <v>86.6</v>
      </c>
      <c r="C98" s="20">
        <v>92.6</v>
      </c>
      <c r="D98" s="20">
        <v>112.3</v>
      </c>
      <c r="E98" s="20">
        <v>101.5</v>
      </c>
      <c r="F98" s="20">
        <v>93.8</v>
      </c>
      <c r="G98" s="21">
        <v>96.6</v>
      </c>
      <c r="I98" s="22">
        <v>97</v>
      </c>
      <c r="J98" s="20">
        <v>97</v>
      </c>
      <c r="K98" s="20">
        <v>99</v>
      </c>
      <c r="L98" s="20">
        <v>98.6</v>
      </c>
      <c r="M98" s="20">
        <v>99.5</v>
      </c>
      <c r="N98" s="21">
        <v>101.6</v>
      </c>
      <c r="P98" s="22">
        <v>63.9</v>
      </c>
      <c r="Q98" s="20">
        <v>87.3</v>
      </c>
      <c r="R98" s="20">
        <v>149.69999999999999</v>
      </c>
      <c r="S98" s="20">
        <v>97.3</v>
      </c>
      <c r="T98" s="20">
        <v>80.599999999999994</v>
      </c>
      <c r="U98" s="21">
        <v>91.1</v>
      </c>
      <c r="W98" s="22">
        <v>85.4</v>
      </c>
      <c r="X98" s="20">
        <v>71.400000000000006</v>
      </c>
      <c r="Y98" s="20">
        <v>73.8</v>
      </c>
      <c r="Z98" s="20">
        <v>112.9</v>
      </c>
      <c r="AA98" s="20">
        <v>93.8</v>
      </c>
      <c r="AB98" s="21">
        <v>96.1</v>
      </c>
      <c r="AD98" s="22">
        <v>95.7</v>
      </c>
      <c r="AE98" s="20">
        <v>87.9</v>
      </c>
      <c r="AF98" s="20">
        <v>95.8</v>
      </c>
      <c r="AG98" s="20">
        <v>88.8</v>
      </c>
      <c r="AH98" s="20">
        <v>92.7</v>
      </c>
      <c r="AI98" s="21">
        <v>98.6</v>
      </c>
      <c r="AK98" s="22">
        <v>80.8</v>
      </c>
      <c r="AL98" s="20">
        <v>90.4</v>
      </c>
      <c r="AM98" s="20">
        <v>104.2</v>
      </c>
      <c r="AN98" s="20">
        <v>99.7</v>
      </c>
      <c r="AO98" s="20">
        <v>92.8</v>
      </c>
      <c r="AP98" s="21">
        <v>104.8</v>
      </c>
      <c r="AR98" s="22">
        <v>99.4</v>
      </c>
      <c r="AS98" s="20">
        <v>102.5</v>
      </c>
      <c r="AT98" s="20">
        <v>103.3</v>
      </c>
      <c r="AU98" s="20">
        <v>107.6</v>
      </c>
      <c r="AV98" s="20">
        <v>102.9</v>
      </c>
      <c r="AW98" s="21">
        <v>97.7</v>
      </c>
    </row>
    <row r="99" spans="1:49" x14ac:dyDescent="0.3">
      <c r="A99" s="32" t="s">
        <v>163</v>
      </c>
      <c r="B99" s="20">
        <v>86.7</v>
      </c>
      <c r="C99" s="20">
        <v>93.4</v>
      </c>
      <c r="D99" s="20">
        <v>112.6</v>
      </c>
      <c r="E99" s="20">
        <v>101.6</v>
      </c>
      <c r="F99" s="20">
        <v>93</v>
      </c>
      <c r="G99" s="21">
        <v>95.7</v>
      </c>
      <c r="I99" s="22">
        <v>96.3</v>
      </c>
      <c r="J99" s="20">
        <v>96.6</v>
      </c>
      <c r="K99" s="20">
        <v>98.6</v>
      </c>
      <c r="L99" s="20">
        <v>99</v>
      </c>
      <c r="M99" s="20">
        <v>99.7</v>
      </c>
      <c r="N99" s="21">
        <v>101.2</v>
      </c>
      <c r="P99" s="22">
        <v>64.7</v>
      </c>
      <c r="Q99" s="20">
        <v>86.2</v>
      </c>
      <c r="R99" s="20">
        <v>152.19999999999999</v>
      </c>
      <c r="S99" s="20">
        <v>96.6</v>
      </c>
      <c r="T99" s="20">
        <v>75.599999999999994</v>
      </c>
      <c r="U99" s="21">
        <v>85.4</v>
      </c>
      <c r="W99" s="22">
        <v>83.1</v>
      </c>
      <c r="X99" s="20">
        <v>69.099999999999994</v>
      </c>
      <c r="Y99" s="20">
        <v>71.7</v>
      </c>
      <c r="Z99" s="20">
        <v>112.5</v>
      </c>
      <c r="AA99" s="20">
        <v>93.8</v>
      </c>
      <c r="AB99" s="21">
        <v>100.1</v>
      </c>
      <c r="AD99" s="22">
        <v>97</v>
      </c>
      <c r="AE99" s="20">
        <v>88.9</v>
      </c>
      <c r="AF99" s="20">
        <v>95.5</v>
      </c>
      <c r="AG99" s="20">
        <v>94.4</v>
      </c>
      <c r="AH99" s="20">
        <v>94.4</v>
      </c>
      <c r="AI99" s="21">
        <v>99.9</v>
      </c>
      <c r="AK99" s="22">
        <v>79.7</v>
      </c>
      <c r="AL99" s="20">
        <v>92.6</v>
      </c>
      <c r="AM99" s="20">
        <v>104.2</v>
      </c>
      <c r="AN99" s="20">
        <v>101.9</v>
      </c>
      <c r="AO99" s="20">
        <v>91.5</v>
      </c>
      <c r="AP99" s="21">
        <v>108.2</v>
      </c>
      <c r="AR99" s="22">
        <v>99.5</v>
      </c>
      <c r="AS99" s="20">
        <v>105.9</v>
      </c>
      <c r="AT99" s="20">
        <v>102.9</v>
      </c>
      <c r="AU99" s="20">
        <v>106.3</v>
      </c>
      <c r="AV99" s="20">
        <v>104.3</v>
      </c>
      <c r="AW99" s="21">
        <v>97.8</v>
      </c>
    </row>
    <row r="100" spans="1:49" x14ac:dyDescent="0.3">
      <c r="A100" s="30" t="s">
        <v>164</v>
      </c>
      <c r="B100" s="20">
        <v>88.5</v>
      </c>
      <c r="C100" s="20">
        <v>91.8</v>
      </c>
      <c r="D100" s="20">
        <v>111.2</v>
      </c>
      <c r="E100" s="20">
        <v>100.8</v>
      </c>
      <c r="F100" s="20">
        <v>94.7</v>
      </c>
      <c r="G100" s="21">
        <v>95.1</v>
      </c>
      <c r="I100" s="22">
        <v>97.1</v>
      </c>
      <c r="J100" s="20">
        <v>97.7</v>
      </c>
      <c r="K100" s="20">
        <v>99.2</v>
      </c>
      <c r="L100" s="20">
        <v>98.7</v>
      </c>
      <c r="M100" s="20">
        <v>98.3</v>
      </c>
      <c r="N100" s="21">
        <v>100.5</v>
      </c>
      <c r="P100" s="22">
        <v>64.400000000000006</v>
      </c>
      <c r="Q100" s="20">
        <v>80</v>
      </c>
      <c r="R100" s="20">
        <v>144.19999999999999</v>
      </c>
      <c r="S100" s="20">
        <v>90.8</v>
      </c>
      <c r="T100" s="20">
        <v>81.2</v>
      </c>
      <c r="U100" s="21">
        <v>83.7</v>
      </c>
      <c r="W100" s="22">
        <v>84.8</v>
      </c>
      <c r="X100" s="20">
        <v>70.099999999999994</v>
      </c>
      <c r="Y100" s="20">
        <v>71.400000000000006</v>
      </c>
      <c r="Z100" s="20">
        <v>120.8</v>
      </c>
      <c r="AA100" s="20">
        <v>91</v>
      </c>
      <c r="AB100" s="21">
        <v>102.9</v>
      </c>
      <c r="AD100" s="22">
        <v>100.8</v>
      </c>
      <c r="AE100" s="20">
        <v>89.9</v>
      </c>
      <c r="AF100" s="20">
        <v>95.3</v>
      </c>
      <c r="AG100" s="20">
        <v>90</v>
      </c>
      <c r="AH100" s="20">
        <v>94.6</v>
      </c>
      <c r="AI100" s="21">
        <v>102</v>
      </c>
      <c r="AK100" s="22">
        <v>80.900000000000006</v>
      </c>
      <c r="AL100" s="20">
        <v>90.3</v>
      </c>
      <c r="AM100" s="20">
        <v>99.9</v>
      </c>
      <c r="AN100" s="20">
        <v>107.9</v>
      </c>
      <c r="AO100" s="20">
        <v>103</v>
      </c>
      <c r="AP100" s="21">
        <v>106.7</v>
      </c>
      <c r="AR100" s="22">
        <v>102.9</v>
      </c>
      <c r="AS100" s="20">
        <v>105.7</v>
      </c>
      <c r="AT100" s="20">
        <v>106</v>
      </c>
      <c r="AU100" s="20">
        <v>107.3</v>
      </c>
      <c r="AV100" s="20">
        <v>104.3</v>
      </c>
      <c r="AW100" s="21">
        <v>96.4</v>
      </c>
    </row>
    <row r="101" spans="1:49" x14ac:dyDescent="0.3">
      <c r="A101" s="30" t="s">
        <v>165</v>
      </c>
      <c r="B101" s="20"/>
      <c r="C101" s="20"/>
      <c r="D101" s="20"/>
      <c r="E101" s="20"/>
      <c r="F101" s="20"/>
      <c r="G101" s="21"/>
      <c r="I101" s="22"/>
      <c r="J101" s="20"/>
      <c r="K101" s="20"/>
      <c r="L101" s="20"/>
      <c r="M101" s="20"/>
      <c r="N101" s="21"/>
      <c r="P101" s="22"/>
      <c r="Q101" s="20"/>
      <c r="R101" s="20"/>
      <c r="S101" s="20"/>
      <c r="T101" s="20"/>
      <c r="U101" s="21"/>
      <c r="W101" s="22"/>
      <c r="X101" s="20"/>
      <c r="Y101" s="20"/>
      <c r="Z101" s="20"/>
      <c r="AA101" s="20"/>
      <c r="AB101" s="21"/>
      <c r="AD101" s="22"/>
      <c r="AE101" s="20"/>
      <c r="AF101" s="20"/>
      <c r="AG101" s="20"/>
      <c r="AH101" s="20"/>
      <c r="AI101" s="21"/>
      <c r="AK101" s="22"/>
      <c r="AL101" s="20"/>
      <c r="AM101" s="20"/>
      <c r="AN101" s="20"/>
      <c r="AO101" s="20"/>
      <c r="AP101" s="21"/>
      <c r="AR101" s="22"/>
      <c r="AS101" s="20"/>
      <c r="AT101" s="20"/>
      <c r="AU101" s="20"/>
      <c r="AV101" s="20"/>
      <c r="AW101" s="21"/>
    </row>
    <row r="102" spans="1:49" x14ac:dyDescent="0.3">
      <c r="A102" s="32" t="s">
        <v>166</v>
      </c>
      <c r="B102" s="20">
        <v>87.4</v>
      </c>
      <c r="C102" s="20">
        <v>90.8</v>
      </c>
      <c r="D102" s="20">
        <v>111.3</v>
      </c>
      <c r="E102" s="20">
        <v>98.6</v>
      </c>
      <c r="F102" s="20">
        <v>93.7</v>
      </c>
      <c r="G102" s="21">
        <v>96.3</v>
      </c>
      <c r="I102" s="22">
        <v>97.4</v>
      </c>
      <c r="J102" s="20">
        <v>97.8</v>
      </c>
      <c r="K102" s="20">
        <v>98.6</v>
      </c>
      <c r="L102" s="20">
        <v>98.4</v>
      </c>
      <c r="M102" s="20">
        <v>97.9</v>
      </c>
      <c r="N102" s="21">
        <v>101.7</v>
      </c>
      <c r="P102" s="22">
        <v>61.7</v>
      </c>
      <c r="Q102" s="20">
        <v>79.7</v>
      </c>
      <c r="R102" s="20">
        <v>146</v>
      </c>
      <c r="S102" s="20">
        <v>90</v>
      </c>
      <c r="T102" s="20">
        <v>81.3</v>
      </c>
      <c r="U102" s="21">
        <v>85.6</v>
      </c>
      <c r="W102" s="22">
        <v>89.8</v>
      </c>
      <c r="X102" s="20">
        <v>68.099999999999994</v>
      </c>
      <c r="Y102" s="20">
        <v>71.3</v>
      </c>
      <c r="Z102" s="20">
        <v>113.6</v>
      </c>
      <c r="AA102" s="20">
        <v>93.6</v>
      </c>
      <c r="AB102" s="21">
        <v>104.5</v>
      </c>
      <c r="AD102" s="22">
        <v>100.4</v>
      </c>
      <c r="AE102" s="20">
        <v>90.9</v>
      </c>
      <c r="AF102" s="20">
        <v>97.8</v>
      </c>
      <c r="AG102" s="20">
        <v>90.3</v>
      </c>
      <c r="AH102" s="20">
        <v>93.8</v>
      </c>
      <c r="AI102" s="21">
        <v>105.5</v>
      </c>
      <c r="AK102" s="22">
        <v>80</v>
      </c>
      <c r="AL102" s="20">
        <v>87.7</v>
      </c>
      <c r="AM102" s="20">
        <v>96.8</v>
      </c>
      <c r="AN102" s="20">
        <v>99.8</v>
      </c>
      <c r="AO102" s="20">
        <v>101.2</v>
      </c>
      <c r="AP102" s="21">
        <v>103.5</v>
      </c>
      <c r="AR102" s="22">
        <v>101.1</v>
      </c>
      <c r="AS102" s="20">
        <v>102.8</v>
      </c>
      <c r="AT102" s="20">
        <v>103.5</v>
      </c>
      <c r="AU102" s="20">
        <v>104.1</v>
      </c>
      <c r="AV102" s="20">
        <v>101</v>
      </c>
      <c r="AW102" s="21">
        <v>97.3</v>
      </c>
    </row>
    <row r="103" spans="1:49" x14ac:dyDescent="0.3">
      <c r="A103" s="32" t="s">
        <v>167</v>
      </c>
      <c r="B103" s="20"/>
      <c r="C103" s="20"/>
      <c r="D103" s="20"/>
      <c r="E103" s="20"/>
      <c r="F103" s="20"/>
      <c r="G103" s="21"/>
      <c r="I103" s="22"/>
      <c r="J103" s="20"/>
      <c r="K103" s="20"/>
      <c r="L103" s="20"/>
      <c r="M103" s="20"/>
      <c r="N103" s="21"/>
      <c r="P103" s="22"/>
      <c r="Q103" s="20"/>
      <c r="R103" s="20"/>
      <c r="S103" s="20"/>
      <c r="T103" s="20"/>
      <c r="U103" s="21"/>
      <c r="W103" s="22"/>
      <c r="X103" s="20"/>
      <c r="Y103" s="20"/>
      <c r="Z103" s="20"/>
      <c r="AA103" s="20"/>
      <c r="AB103" s="21"/>
      <c r="AD103" s="22"/>
      <c r="AE103" s="20"/>
      <c r="AF103" s="20"/>
      <c r="AG103" s="20"/>
      <c r="AH103" s="20"/>
      <c r="AI103" s="21"/>
      <c r="AK103" s="22"/>
      <c r="AL103" s="20"/>
      <c r="AM103" s="20"/>
      <c r="AN103" s="20"/>
      <c r="AO103" s="20"/>
      <c r="AP103" s="21"/>
      <c r="AR103" s="22"/>
      <c r="AS103" s="20"/>
      <c r="AT103" s="20"/>
      <c r="AU103" s="20"/>
      <c r="AV103" s="20"/>
      <c r="AW103" s="21"/>
    </row>
    <row r="104" spans="1:49" ht="14.5" thickBot="1" x14ac:dyDescent="0.35">
      <c r="A104" s="35" t="s">
        <v>160</v>
      </c>
      <c r="B104" s="12"/>
      <c r="C104" s="12"/>
      <c r="D104" s="12"/>
      <c r="E104" s="12"/>
      <c r="F104" s="12"/>
      <c r="G104" s="13"/>
      <c r="I104" s="15"/>
      <c r="J104" s="12"/>
      <c r="K104" s="12"/>
      <c r="L104" s="12"/>
      <c r="M104" s="12"/>
      <c r="N104" s="13"/>
      <c r="P104" s="15"/>
      <c r="Q104" s="12"/>
      <c r="R104" s="12"/>
      <c r="S104" s="12"/>
      <c r="T104" s="12"/>
      <c r="U104" s="13"/>
      <c r="W104" s="15"/>
      <c r="X104" s="12"/>
      <c r="Y104" s="12"/>
      <c r="Z104" s="12"/>
      <c r="AA104" s="12"/>
      <c r="AB104" s="13"/>
      <c r="AD104" s="15"/>
      <c r="AE104" s="12"/>
      <c r="AF104" s="12"/>
      <c r="AG104" s="12"/>
      <c r="AH104" s="12"/>
      <c r="AI104" s="13"/>
      <c r="AK104" s="15"/>
      <c r="AL104" s="12"/>
      <c r="AM104" s="12"/>
      <c r="AN104" s="12"/>
      <c r="AO104" s="12"/>
      <c r="AP104" s="13"/>
      <c r="AR104" s="15"/>
      <c r="AS104" s="12"/>
      <c r="AT104" s="12"/>
      <c r="AU104" s="12"/>
      <c r="AV104" s="12"/>
      <c r="AW104" s="13"/>
    </row>
    <row r="105" spans="1:49" ht="14.5" thickBot="1" x14ac:dyDescent="0.35">
      <c r="A105" s="36"/>
      <c r="B105" s="11"/>
      <c r="C105" s="11"/>
      <c r="D105" s="11"/>
      <c r="E105" s="11"/>
      <c r="F105" s="11"/>
      <c r="G105" s="11"/>
    </row>
    <row r="106" spans="1:49" ht="42.5" thickBot="1" x14ac:dyDescent="0.35">
      <c r="A106" s="37" t="s">
        <v>0</v>
      </c>
      <c r="B106" s="38" t="s">
        <v>5</v>
      </c>
      <c r="C106" s="39" t="s">
        <v>12</v>
      </c>
      <c r="D106" s="39" t="s">
        <v>19</v>
      </c>
      <c r="E106" s="39" t="s">
        <v>26</v>
      </c>
      <c r="F106" s="39" t="s">
        <v>33</v>
      </c>
      <c r="G106" s="39" t="s">
        <v>40</v>
      </c>
      <c r="I106" s="39" t="s">
        <v>7</v>
      </c>
      <c r="J106" s="39" t="s">
        <v>14</v>
      </c>
      <c r="K106" s="39" t="s">
        <v>21</v>
      </c>
      <c r="L106" s="39" t="s">
        <v>28</v>
      </c>
      <c r="M106" s="39" t="s">
        <v>35</v>
      </c>
      <c r="N106" s="39" t="s">
        <v>42</v>
      </c>
      <c r="P106" s="39" t="s">
        <v>6</v>
      </c>
      <c r="Q106" s="39" t="s">
        <v>13</v>
      </c>
      <c r="R106" s="39" t="s">
        <v>20</v>
      </c>
      <c r="S106" s="39" t="s">
        <v>27</v>
      </c>
      <c r="T106" s="39" t="s">
        <v>34</v>
      </c>
      <c r="U106" s="39" t="s">
        <v>41</v>
      </c>
      <c r="W106" s="39" t="s">
        <v>8</v>
      </c>
      <c r="X106" s="39" t="s">
        <v>15</v>
      </c>
      <c r="Y106" s="39" t="s">
        <v>22</v>
      </c>
      <c r="Z106" s="39" t="s">
        <v>29</v>
      </c>
      <c r="AA106" s="39" t="s">
        <v>36</v>
      </c>
      <c r="AB106" s="39" t="s">
        <v>43</v>
      </c>
      <c r="AD106" s="39" t="s">
        <v>9</v>
      </c>
      <c r="AE106" s="39" t="s">
        <v>16</v>
      </c>
      <c r="AF106" s="39" t="s">
        <v>23</v>
      </c>
      <c r="AG106" s="39" t="s">
        <v>30</v>
      </c>
      <c r="AH106" s="39" t="s">
        <v>37</v>
      </c>
      <c r="AI106" s="39" t="s">
        <v>44</v>
      </c>
      <c r="AK106" s="39" t="s">
        <v>10</v>
      </c>
      <c r="AL106" s="39" t="s">
        <v>17</v>
      </c>
      <c r="AM106" s="39" t="s">
        <v>24</v>
      </c>
      <c r="AN106" s="39" t="s">
        <v>31</v>
      </c>
      <c r="AO106" s="39" t="s">
        <v>38</v>
      </c>
      <c r="AP106" s="39" t="s">
        <v>45</v>
      </c>
      <c r="AR106" s="39" t="s">
        <v>11</v>
      </c>
      <c r="AS106" s="39" t="s">
        <v>18</v>
      </c>
      <c r="AT106" s="39" t="s">
        <v>25</v>
      </c>
      <c r="AU106" s="39" t="s">
        <v>32</v>
      </c>
      <c r="AV106" s="39" t="s">
        <v>39</v>
      </c>
      <c r="AW106" s="39" t="s">
        <v>46</v>
      </c>
    </row>
    <row r="107" spans="1:49" x14ac:dyDescent="0.3">
      <c r="A107" s="40">
        <v>1994</v>
      </c>
      <c r="B107" s="19">
        <f>AVERAGE(B2:B4)</f>
        <v>98.90000000000002</v>
      </c>
      <c r="C107" s="19" t="e">
        <f>AVERAGE(C2:C4)</f>
        <v>#DIV/0!</v>
      </c>
      <c r="D107" s="19" t="e">
        <f>AVERAGE(D2:D4)</f>
        <v>#DIV/0!</v>
      </c>
      <c r="E107" s="19">
        <f>AVERAGE(E2:E4)</f>
        <v>103.03333333333335</v>
      </c>
      <c r="F107" s="19">
        <f>AVERAGE(F2:F4)</f>
        <v>97.233333333333334</v>
      </c>
      <c r="G107" s="19">
        <f>AVERAGE(G2:G4)</f>
        <v>98.8</v>
      </c>
      <c r="I107" s="19" t="e">
        <f>AVERAGE(I2:I4)</f>
        <v>#DIV/0!</v>
      </c>
      <c r="J107" s="19" t="e">
        <f>AVERAGE(J2:J4)</f>
        <v>#DIV/0!</v>
      </c>
      <c r="K107" s="19" t="e">
        <f>AVERAGE(K2:K4)</f>
        <v>#DIV/0!</v>
      </c>
      <c r="L107" s="19" t="e">
        <f>AVERAGE(L2:L4)</f>
        <v>#DIV/0!</v>
      </c>
      <c r="M107" s="19" t="e">
        <f>AVERAGE(M2:M4)</f>
        <v>#DIV/0!</v>
      </c>
      <c r="N107" s="19" t="e">
        <f>AVERAGE(N2:N4)</f>
        <v>#DIV/0!</v>
      </c>
      <c r="P107" s="19" t="e">
        <f>AVERAGE(P2:P4)</f>
        <v>#DIV/0!</v>
      </c>
      <c r="Q107" s="19" t="e">
        <f>AVERAGE(Q2:Q4)</f>
        <v>#DIV/0!</v>
      </c>
      <c r="R107" s="19" t="e">
        <f>AVERAGE(R2:R4)</f>
        <v>#DIV/0!</v>
      </c>
      <c r="S107" s="19" t="e">
        <f>AVERAGE(S2:S4)</f>
        <v>#DIV/0!</v>
      </c>
      <c r="T107" s="19" t="e">
        <f>AVERAGE(T2:T4)</f>
        <v>#DIV/0!</v>
      </c>
      <c r="U107" s="19" t="e">
        <f>AVERAGE(U2:U4)</f>
        <v>#DIV/0!</v>
      </c>
      <c r="W107" s="19" t="e">
        <f>AVERAGE(W2:W4)</f>
        <v>#DIV/0!</v>
      </c>
      <c r="X107" s="19" t="e">
        <f>AVERAGE(X2:X4)</f>
        <v>#DIV/0!</v>
      </c>
      <c r="Y107" s="19" t="e">
        <f>AVERAGE(Y2:Y4)</f>
        <v>#DIV/0!</v>
      </c>
      <c r="Z107" s="19" t="e">
        <f>AVERAGE(Z2:Z4)</f>
        <v>#DIV/0!</v>
      </c>
      <c r="AA107" s="19" t="e">
        <f>AVERAGE(AA2:AA4)</f>
        <v>#DIV/0!</v>
      </c>
      <c r="AB107" s="19" t="e">
        <f>AVERAGE(AB2:AB4)</f>
        <v>#DIV/0!</v>
      </c>
      <c r="AD107" s="19" t="e">
        <f>AVERAGE(AD2:AD4)</f>
        <v>#DIV/0!</v>
      </c>
      <c r="AE107" s="19" t="e">
        <f>AVERAGE(AE2:AE4)</f>
        <v>#DIV/0!</v>
      </c>
      <c r="AF107" s="19" t="e">
        <f>AVERAGE(AF2:AF4)</f>
        <v>#DIV/0!</v>
      </c>
      <c r="AG107" s="19" t="e">
        <f>AVERAGE(AG2:AG4)</f>
        <v>#DIV/0!</v>
      </c>
      <c r="AH107" s="19" t="e">
        <f>AVERAGE(AH2:AH4)</f>
        <v>#DIV/0!</v>
      </c>
      <c r="AI107" s="19" t="e">
        <f>AVERAGE(AI2:AI4)</f>
        <v>#DIV/0!</v>
      </c>
      <c r="AK107" s="19" t="e">
        <f>AVERAGE(AK2:AK4)</f>
        <v>#DIV/0!</v>
      </c>
      <c r="AL107" s="19" t="e">
        <f>AVERAGE(AL2:AL4)</f>
        <v>#DIV/0!</v>
      </c>
      <c r="AM107" s="19" t="e">
        <f>AVERAGE(AM2:AM4)</f>
        <v>#DIV/0!</v>
      </c>
      <c r="AN107" s="19" t="e">
        <f>AVERAGE(AN2:AN4)</f>
        <v>#DIV/0!</v>
      </c>
      <c r="AO107" s="19" t="e">
        <f>AVERAGE(AO2:AO4)</f>
        <v>#DIV/0!</v>
      </c>
      <c r="AP107" s="19" t="e">
        <f>AVERAGE(AP2:AP4)</f>
        <v>#DIV/0!</v>
      </c>
      <c r="AR107" s="19" t="e">
        <f>AVERAGE(AR2:AR4)</f>
        <v>#DIV/0!</v>
      </c>
      <c r="AS107" s="19" t="e">
        <f>AVERAGE(AS2:AS4)</f>
        <v>#DIV/0!</v>
      </c>
      <c r="AT107" s="19" t="e">
        <f>AVERAGE(AT2:AT4)</f>
        <v>#DIV/0!</v>
      </c>
      <c r="AU107" s="19" t="e">
        <f>AVERAGE(AU2:AU4)</f>
        <v>#DIV/0!</v>
      </c>
      <c r="AV107" s="19" t="e">
        <f>AVERAGE(AV2:AV4)</f>
        <v>#DIV/0!</v>
      </c>
      <c r="AW107" s="19" t="e">
        <f>AVERAGE(AW2:AW4)</f>
        <v>#DIV/0!</v>
      </c>
    </row>
    <row r="108" spans="1:49" x14ac:dyDescent="0.3">
      <c r="A108" s="41">
        <v>1995</v>
      </c>
      <c r="B108" s="2">
        <f ca="1">AVERAGE(OFFSET($B$2,(3*(ROW(B2)-1)),0,3,1))</f>
        <v>97.866666666666674</v>
      </c>
      <c r="C108" s="2" t="e">
        <f ca="1">AVERAGE(OFFSET($C$2,(3*(ROW(C2)-1)),0,3,1))</f>
        <v>#DIV/0!</v>
      </c>
      <c r="D108" s="2" t="e">
        <f ca="1">AVERAGE(OFFSET($D$2,(3*(ROW(D2)-1)),0,3,1))</f>
        <v>#DIV/0!</v>
      </c>
      <c r="E108" s="2">
        <f ca="1">AVERAGE(OFFSET($E$2,(3*(ROW(E2)-1)),0,3,1))</f>
        <v>101.56666666666668</v>
      </c>
      <c r="F108" s="2">
        <f ca="1">AVERAGE(OFFSET($F$2,(3*(ROW(F2)-1)),0,3,1))</f>
        <v>96.233333333333334</v>
      </c>
      <c r="G108" s="2">
        <f ca="1">AVERAGE(OFFSET($G$2,(3*(ROW(G2)-1)),0,3,1))</f>
        <v>99.333333333333329</v>
      </c>
      <c r="I108" s="2" t="e">
        <f ca="1">AVERAGE(OFFSET($I$2,(3*(ROW(I2)-1)),0,3,1))</f>
        <v>#DIV/0!</v>
      </c>
      <c r="J108" s="2" t="e">
        <f ca="1">AVERAGE(OFFSET($J$2,(3*(ROW(J2)-1)),0,3,1))</f>
        <v>#DIV/0!</v>
      </c>
      <c r="K108" s="2" t="e">
        <f ca="1">AVERAGE(OFFSET($K$2,(3*(ROW(K2)-1)),0,3,1))</f>
        <v>#DIV/0!</v>
      </c>
      <c r="L108" s="2" t="e">
        <f ca="1">AVERAGE(OFFSET($L$2,(3*(ROW(L2)-1)),0,3,1))</f>
        <v>#DIV/0!</v>
      </c>
      <c r="M108" s="2" t="e">
        <f ca="1">AVERAGE(OFFSET($M$2,(3*(ROW(M2)-1)),0,3,1))</f>
        <v>#DIV/0!</v>
      </c>
      <c r="N108" s="2" t="e">
        <f ca="1">AVERAGE(OFFSET($N$2,(3*(ROW(N2)-1)),0,3,1))</f>
        <v>#DIV/0!</v>
      </c>
      <c r="P108" s="2" t="e">
        <f ca="1">AVERAGE(OFFSET($P$2,(3*(ROW(P2)-1)),0,3,1))</f>
        <v>#DIV/0!</v>
      </c>
      <c r="Q108" s="2" t="e">
        <f ca="1">AVERAGE(OFFSET($Q$2,(3*(ROW(Q2)-1)),0,3,1))</f>
        <v>#DIV/0!</v>
      </c>
      <c r="R108" s="2" t="e">
        <f ca="1">AVERAGE(OFFSET($R$2,(3*(ROW(R2)-1)),0,3,1))</f>
        <v>#DIV/0!</v>
      </c>
      <c r="S108" s="2" t="e">
        <f ca="1">AVERAGE(OFFSET($S$2,(3*(ROW(S2)-1)),0,3,1))</f>
        <v>#DIV/0!</v>
      </c>
      <c r="T108" s="2" t="e">
        <f ca="1">AVERAGE(OFFSET($T$2,(3*(ROW(T2)-1)),0,3,1))</f>
        <v>#DIV/0!</v>
      </c>
      <c r="U108" s="2" t="e">
        <f ca="1">AVERAGE(OFFSET($U$2,(3*(ROW(U2)-1)),0,3,1))</f>
        <v>#DIV/0!</v>
      </c>
      <c r="W108" s="2" t="e">
        <f ca="1">AVERAGE(OFFSET($W$2,(3*(ROW(W2)-1)),0,3,1))</f>
        <v>#DIV/0!</v>
      </c>
      <c r="X108" s="2" t="e">
        <f ca="1">AVERAGE(OFFSET($X$2,(3*(ROW(X2)-1)),0,3,1))</f>
        <v>#DIV/0!</v>
      </c>
      <c r="Y108" s="2" t="e">
        <f ca="1">AVERAGE(OFFSET($Y$2,(3*(ROW(Y2)-1)),0,3,1))</f>
        <v>#DIV/0!</v>
      </c>
      <c r="Z108" s="2" t="e">
        <f ca="1">AVERAGE(OFFSET($Z$2,(3*(ROW(Z2)-1)),0,3,1))</f>
        <v>#DIV/0!</v>
      </c>
      <c r="AA108" s="2" t="e">
        <f ca="1">AVERAGE(OFFSET($AA$2,(3*(ROW(AA2)-1)),0,3,1))</f>
        <v>#DIV/0!</v>
      </c>
      <c r="AB108" s="2" t="e">
        <f ca="1">AVERAGE(OFFSET($AB$2,(3*(ROW(AB2)-1)),0,3,1))</f>
        <v>#DIV/0!</v>
      </c>
      <c r="AD108" s="2" t="e">
        <f ca="1">AVERAGE(OFFSET($AD$2,(3*(ROW(AD2)-1)),0,3,1))</f>
        <v>#DIV/0!</v>
      </c>
      <c r="AE108" s="2" t="e">
        <f ca="1">AVERAGE(OFFSET($AE$2,(3*(ROW(AE2)-1)),0,3,1))</f>
        <v>#DIV/0!</v>
      </c>
      <c r="AF108" s="2" t="e">
        <f ca="1">AVERAGE(OFFSET($AF$2,(3*(ROW(AF2)-1)),0,3,1))</f>
        <v>#DIV/0!</v>
      </c>
      <c r="AG108" s="2" t="e">
        <f ca="1">AVERAGE(OFFSET($AG$2,(3*(ROW(AG2)-1)),0,3,1))</f>
        <v>#DIV/0!</v>
      </c>
      <c r="AH108" s="2" t="e">
        <f ca="1">AVERAGE(OFFSET($AH$2,(3*(ROW(AH2)-1)),0,3,1))</f>
        <v>#DIV/0!</v>
      </c>
      <c r="AI108" s="2" t="e">
        <f ca="1">AVERAGE(OFFSET($AI$2,(3*(ROW(AI2)-1)),0,3,1))</f>
        <v>#DIV/0!</v>
      </c>
      <c r="AK108" s="2" t="e">
        <f ca="1">AVERAGE(OFFSET($AK$2,(3*(ROW(AK2)-1)),0,3,1))</f>
        <v>#DIV/0!</v>
      </c>
      <c r="AL108" s="2" t="e">
        <f ca="1">AVERAGE(OFFSET($AL$2,(3*(ROW(AL2)-1)),0,3,1))</f>
        <v>#DIV/0!</v>
      </c>
      <c r="AM108" s="2" t="e">
        <f ca="1">AVERAGE(OFFSET($AM$2,(3*(ROW(AM2)-1)),0,3,1))</f>
        <v>#DIV/0!</v>
      </c>
      <c r="AN108" s="2" t="e">
        <f ca="1">AVERAGE(OFFSET($AN$2,(3*(ROW(AN2)-1)),0,3,1))</f>
        <v>#DIV/0!</v>
      </c>
      <c r="AO108" s="2" t="e">
        <f ca="1">AVERAGE(OFFSET($AO$2,(3*(ROW(AO2)-1)),0,3,1))</f>
        <v>#DIV/0!</v>
      </c>
      <c r="AP108" s="2" t="e">
        <f ca="1">AVERAGE(OFFSET($AP$2,(3*(ROW(AP2)-1)),0,3,1))</f>
        <v>#DIV/0!</v>
      </c>
      <c r="AR108" s="2" t="e">
        <f ca="1">AVERAGE(OFFSET($AR$2,(3*(ROW(AR2)-1)),0,3,1))</f>
        <v>#DIV/0!</v>
      </c>
      <c r="AS108" s="2" t="e">
        <f ca="1">AVERAGE(OFFSET($AS$2,(3*(ROW(AS2)-1)),0,3,1))</f>
        <v>#DIV/0!</v>
      </c>
      <c r="AT108" s="2" t="e">
        <f ca="1">AVERAGE(OFFSET($AT$2,(3*(ROW(AT2)-1)),0,3,1))</f>
        <v>#DIV/0!</v>
      </c>
      <c r="AU108" s="2" t="e">
        <f ca="1">AVERAGE(OFFSET($AU$2,(3*(ROW(AU2)-1)),0,3,1))</f>
        <v>#DIV/0!</v>
      </c>
      <c r="AV108" s="2" t="e">
        <f ca="1">AVERAGE(OFFSET($AV$2,(3*(ROW(AV2)-1)),0,3,1))</f>
        <v>#DIV/0!</v>
      </c>
      <c r="AW108" s="2" t="e">
        <f ca="1">AVERAGE(OFFSET($AW$2,(3*(ROW(AW2)-1)),0,3,1))</f>
        <v>#DIV/0!</v>
      </c>
    </row>
    <row r="109" spans="1:49" x14ac:dyDescent="0.3">
      <c r="A109" s="41">
        <v>1996</v>
      </c>
      <c r="B109" s="2">
        <f ca="1">AVERAGE(OFFSET($B$2,(3*(ROW(B3)-1)),0,3,1))</f>
        <v>96.766666666666666</v>
      </c>
      <c r="C109" s="2" t="e">
        <f ca="1">AVERAGE(OFFSET($C$2,(3*(ROW(C3)-1)),0,3,1))</f>
        <v>#DIV/0!</v>
      </c>
      <c r="D109" s="2" t="e">
        <f ca="1">AVERAGE(OFFSET($D$2,(3*(ROW(D3)-1)),0,3,1))</f>
        <v>#DIV/0!</v>
      </c>
      <c r="E109" s="2">
        <f ca="1">AVERAGE(OFFSET($E$2,(3*(ROW(E3)-1)),0,3,1))</f>
        <v>98.333333333333329</v>
      </c>
      <c r="F109" s="2">
        <f ca="1">AVERAGE(OFFSET($F$2,(3*(ROW(F3)-1)),0,3,1))</f>
        <v>94.800000000000011</v>
      </c>
      <c r="G109" s="2">
        <f ca="1">AVERAGE(OFFSET($G$2,(3*(ROW(G3)-1)),0,3,1))</f>
        <v>98.966666666666654</v>
      </c>
      <c r="I109" s="2" t="e">
        <f ca="1">AVERAGE(OFFSET($I$2,(3*(ROW(I3)-1)),0,3,1))</f>
        <v>#DIV/0!</v>
      </c>
      <c r="J109" s="2" t="e">
        <f ca="1">AVERAGE(OFFSET($J$2,(3*(ROW(J3)-1)),0,3,1))</f>
        <v>#DIV/0!</v>
      </c>
      <c r="K109" s="2" t="e">
        <f ca="1">AVERAGE(OFFSET($K$2,(3*(ROW(K3)-1)),0,3,1))</f>
        <v>#DIV/0!</v>
      </c>
      <c r="L109" s="2" t="e">
        <f ca="1">AVERAGE(OFFSET($L$2,(3*(ROW(L3)-1)),0,3,1))</f>
        <v>#DIV/0!</v>
      </c>
      <c r="M109" s="2" t="e">
        <f ca="1">AVERAGE(OFFSET($M$2,(3*(ROW(M3)-1)),0,3,1))</f>
        <v>#DIV/0!</v>
      </c>
      <c r="N109" s="2" t="e">
        <f ca="1">AVERAGE(OFFSET($N$2,(3*(ROW(N3)-1)),0,3,1))</f>
        <v>#DIV/0!</v>
      </c>
      <c r="P109" s="2" t="e">
        <f ca="1">AVERAGE(OFFSET($P$2,(3*(ROW(P3)-1)),0,3,1))</f>
        <v>#DIV/0!</v>
      </c>
      <c r="Q109" s="2" t="e">
        <f ca="1">AVERAGE(OFFSET($Q$2,(3*(ROW(Q3)-1)),0,3,1))</f>
        <v>#DIV/0!</v>
      </c>
      <c r="R109" s="2" t="e">
        <f ca="1">AVERAGE(OFFSET($R$2,(3*(ROW(R3)-1)),0,3,1))</f>
        <v>#DIV/0!</v>
      </c>
      <c r="S109" s="2" t="e">
        <f ca="1">AVERAGE(OFFSET($S$2,(3*(ROW(S3)-1)),0,3,1))</f>
        <v>#DIV/0!</v>
      </c>
      <c r="T109" s="2" t="e">
        <f ca="1">AVERAGE(OFFSET($T$2,(3*(ROW(T3)-1)),0,3,1))</f>
        <v>#DIV/0!</v>
      </c>
      <c r="U109" s="2" t="e">
        <f ca="1">AVERAGE(OFFSET($U$2,(3*(ROW(U3)-1)),0,3,1))</f>
        <v>#DIV/0!</v>
      </c>
      <c r="W109" s="2" t="e">
        <f ca="1">AVERAGE(OFFSET($W$2,(3*(ROW(W3)-1)),0,3,1))</f>
        <v>#DIV/0!</v>
      </c>
      <c r="X109" s="2" t="e">
        <f ca="1">AVERAGE(OFFSET($X$2,(3*(ROW(X3)-1)),0,3,1))</f>
        <v>#DIV/0!</v>
      </c>
      <c r="Y109" s="2" t="e">
        <f ca="1">AVERAGE(OFFSET($Y$2,(3*(ROW(Y3)-1)),0,3,1))</f>
        <v>#DIV/0!</v>
      </c>
      <c r="Z109" s="2" t="e">
        <f ca="1">AVERAGE(OFFSET($Z$2,(3*(ROW(Z3)-1)),0,3,1))</f>
        <v>#DIV/0!</v>
      </c>
      <c r="AA109" s="2" t="e">
        <f ca="1">AVERAGE(OFFSET($AA$2,(3*(ROW(AA3)-1)),0,3,1))</f>
        <v>#DIV/0!</v>
      </c>
      <c r="AB109" s="2" t="e">
        <f ca="1">AVERAGE(OFFSET($AB$2,(3*(ROW(AB3)-1)),0,3,1))</f>
        <v>#DIV/0!</v>
      </c>
      <c r="AD109" s="2" t="e">
        <f ca="1">AVERAGE(OFFSET($AD$2,(3*(ROW(AD3)-1)),0,3,1))</f>
        <v>#DIV/0!</v>
      </c>
      <c r="AE109" s="2" t="e">
        <f ca="1">AVERAGE(OFFSET($AE$2,(3*(ROW(AE3)-1)),0,3,1))</f>
        <v>#DIV/0!</v>
      </c>
      <c r="AF109" s="2" t="e">
        <f ca="1">AVERAGE(OFFSET($AF$2,(3*(ROW(AF3)-1)),0,3,1))</f>
        <v>#DIV/0!</v>
      </c>
      <c r="AG109" s="2" t="e">
        <f ca="1">AVERAGE(OFFSET($AG$2,(3*(ROW(AG3)-1)),0,3,1))</f>
        <v>#DIV/0!</v>
      </c>
      <c r="AH109" s="2" t="e">
        <f ca="1">AVERAGE(OFFSET($AH$2,(3*(ROW(AH3)-1)),0,3,1))</f>
        <v>#DIV/0!</v>
      </c>
      <c r="AI109" s="2" t="e">
        <f ca="1">AVERAGE(OFFSET($AI$2,(3*(ROW(AI3)-1)),0,3,1))</f>
        <v>#DIV/0!</v>
      </c>
      <c r="AK109" s="2" t="e">
        <f ca="1">AVERAGE(OFFSET($AK$2,(3*(ROW(AK3)-1)),0,3,1))</f>
        <v>#DIV/0!</v>
      </c>
      <c r="AL109" s="2" t="e">
        <f ca="1">AVERAGE(OFFSET($AL$2,(3*(ROW(AL3)-1)),0,3,1))</f>
        <v>#DIV/0!</v>
      </c>
      <c r="AM109" s="2" t="e">
        <f ca="1">AVERAGE(OFFSET($AM$2,(3*(ROW(AM3)-1)),0,3,1))</f>
        <v>#DIV/0!</v>
      </c>
      <c r="AN109" s="2" t="e">
        <f ca="1">AVERAGE(OFFSET($AN$2,(3*(ROW(AN3)-1)),0,3,1))</f>
        <v>#DIV/0!</v>
      </c>
      <c r="AO109" s="2" t="e">
        <f ca="1">AVERAGE(OFFSET($AO$2,(3*(ROW(AO3)-1)),0,3,1))</f>
        <v>#DIV/0!</v>
      </c>
      <c r="AP109" s="2" t="e">
        <f ca="1">AVERAGE(OFFSET($AP$2,(3*(ROW(AP3)-1)),0,3,1))</f>
        <v>#DIV/0!</v>
      </c>
      <c r="AR109" s="2" t="e">
        <f ca="1">AVERAGE(OFFSET($AR$2,(3*(ROW(AR3)-1)),0,3,1))</f>
        <v>#DIV/0!</v>
      </c>
      <c r="AS109" s="2" t="e">
        <f ca="1">AVERAGE(OFFSET($AS$2,(3*(ROW(AS3)-1)),0,3,1))</f>
        <v>#DIV/0!</v>
      </c>
      <c r="AT109" s="2" t="e">
        <f ca="1">AVERAGE(OFFSET($AT$2,(3*(ROW(AT3)-1)),0,3,1))</f>
        <v>#DIV/0!</v>
      </c>
      <c r="AU109" s="2" t="e">
        <f ca="1">AVERAGE(OFFSET($AU$2,(3*(ROW(AU3)-1)),0,3,1))</f>
        <v>#DIV/0!</v>
      </c>
      <c r="AV109" s="2" t="e">
        <f ca="1">AVERAGE(OFFSET($AV$2,(3*(ROW(AV3)-1)),0,3,1))</f>
        <v>#DIV/0!</v>
      </c>
      <c r="AW109" s="2" t="e">
        <f ca="1">AVERAGE(OFFSET($AW$2,(3*(ROW(AW3)-1)),0,3,1))</f>
        <v>#DIV/0!</v>
      </c>
    </row>
    <row r="110" spans="1:49" x14ac:dyDescent="0.3">
      <c r="A110" s="41">
        <v>1997</v>
      </c>
      <c r="B110" s="2">
        <f ca="1">AVERAGE(OFFSET($B$2,(3*(ROW(B4)-1)),0,3,1))</f>
        <v>95.633333333333326</v>
      </c>
      <c r="C110" s="2" t="e">
        <f ca="1">AVERAGE(OFFSET($C$2,(3*(ROW(C4)-1)),0,3,1))</f>
        <v>#DIV/0!</v>
      </c>
      <c r="D110" s="2" t="e">
        <f ca="1">AVERAGE(OFFSET($D$2,(3*(ROW(D4)-1)),0,3,1))</f>
        <v>#DIV/0!</v>
      </c>
      <c r="E110" s="2">
        <f ca="1">AVERAGE(OFFSET($E$2,(3*(ROW(E4)-1)),0,3,1))</f>
        <v>98.433333333333337</v>
      </c>
      <c r="F110" s="2">
        <f ca="1">AVERAGE(OFFSET($F$2,(3*(ROW(F4)-1)),0,3,1))</f>
        <v>93.733333333333334</v>
      </c>
      <c r="G110" s="2">
        <f ca="1">AVERAGE(OFFSET($G$2,(3*(ROW(G4)-1)),0,3,1))</f>
        <v>100.2</v>
      </c>
      <c r="I110" s="2">
        <f ca="1">AVERAGE(OFFSET($I$2,(3*(ROW(I4)-1)),0,3,1))</f>
        <v>95.666666666666671</v>
      </c>
      <c r="J110" s="2" t="e">
        <f ca="1">AVERAGE(OFFSET($J$2,(3*(ROW(J4)-1)),0,3,1))</f>
        <v>#DIV/0!</v>
      </c>
      <c r="K110" s="2" t="e">
        <f ca="1">AVERAGE(OFFSET($K$2,(3*(ROW(K4)-1)),0,3,1))</f>
        <v>#DIV/0!</v>
      </c>
      <c r="L110" s="2">
        <f ca="1">AVERAGE(OFFSET($L$2,(3*(ROW(L4)-1)),0,3,1))</f>
        <v>97.066666666666663</v>
      </c>
      <c r="M110" s="2">
        <f ca="1">AVERAGE(OFFSET($M$2,(3*(ROW(M4)-1)),0,3,1))</f>
        <v>94.09999999999998</v>
      </c>
      <c r="N110" s="2">
        <f ca="1">AVERAGE(OFFSET($N$2,(3*(ROW(N4)-1)),0,3,1))</f>
        <v>101.60000000000001</v>
      </c>
      <c r="P110" s="2">
        <f ca="1">AVERAGE(OFFSET($P$2,(3*(ROW(P4)-1)),0,3,1))</f>
        <v>93.7</v>
      </c>
      <c r="Q110" s="2" t="e">
        <f ca="1">AVERAGE(OFFSET($Q$2,(3*(ROW(Q4)-1)),0,3,1))</f>
        <v>#DIV/0!</v>
      </c>
      <c r="R110" s="2" t="e">
        <f ca="1">AVERAGE(OFFSET($R$2,(3*(ROW(R4)-1)),0,3,1))</f>
        <v>#DIV/0!</v>
      </c>
      <c r="S110" s="2">
        <f ca="1">AVERAGE(OFFSET($S$2,(3*(ROW(S4)-1)),0,3,1))</f>
        <v>94.600000000000009</v>
      </c>
      <c r="T110" s="2">
        <f ca="1">AVERAGE(OFFSET($T$2,(3*(ROW(T4)-1)),0,3,1))</f>
        <v>82.066666666666663</v>
      </c>
      <c r="U110" s="2">
        <f ca="1">AVERAGE(OFFSET($U$2,(3*(ROW(U4)-1)),0,3,1))</f>
        <v>97.366666666666674</v>
      </c>
      <c r="W110" s="2">
        <f ca="1">AVERAGE(OFFSET($W$2,(3*(ROW(W4)-1)),0,3,1))</f>
        <v>85.466666666666654</v>
      </c>
      <c r="X110" s="2" t="e">
        <f ca="1">AVERAGE(OFFSET($X$2,(3*(ROW(X4)-1)),0,3,1))</f>
        <v>#DIV/0!</v>
      </c>
      <c r="Y110" s="2" t="e">
        <f ca="1">AVERAGE(OFFSET($Y$2,(3*(ROW(Y4)-1)),0,3,1))</f>
        <v>#DIV/0!</v>
      </c>
      <c r="Z110" s="2">
        <f ca="1">AVERAGE(OFFSET($Z$2,(3*(ROW(Z4)-1)),0,3,1))</f>
        <v>97.966666666666654</v>
      </c>
      <c r="AA110" s="2">
        <f ca="1">AVERAGE(OFFSET($AA$2,(3*(ROW(AA4)-1)),0,3,1))</f>
        <v>100.03333333333335</v>
      </c>
      <c r="AB110" s="2">
        <f ca="1">AVERAGE(OFFSET($AB$2,(3*(ROW(AB4)-1)),0,3,1))</f>
        <v>96.433333333333337</v>
      </c>
      <c r="AD110" s="2">
        <f ca="1">AVERAGE(OFFSET($AD$2,(3*(ROW(AD4)-1)),0,3,1))</f>
        <v>101.73333333333333</v>
      </c>
      <c r="AE110" s="2" t="e">
        <f ca="1">AVERAGE(OFFSET($AE$2,(3*(ROW(AE4)-1)),0,3,1))</f>
        <v>#DIV/0!</v>
      </c>
      <c r="AF110" s="2" t="e">
        <f ca="1">AVERAGE(OFFSET($AF$2,(3*(ROW(AF4)-1)),0,3,1))</f>
        <v>#DIV/0!</v>
      </c>
      <c r="AG110" s="2">
        <f ca="1">AVERAGE(OFFSET($AG$2,(3*(ROW(AG4)-1)),0,3,1))</f>
        <v>105.43333333333334</v>
      </c>
      <c r="AH110" s="2">
        <f ca="1">AVERAGE(OFFSET($AH$2,(3*(ROW(AH4)-1)),0,3,1))</f>
        <v>105.83333333333333</v>
      </c>
      <c r="AI110" s="2">
        <f ca="1">AVERAGE(OFFSET($AI$2,(3*(ROW(AI4)-1)),0,3,1))</f>
        <v>100.60000000000001</v>
      </c>
      <c r="AK110" s="2">
        <f ca="1">AVERAGE(OFFSET($AK$2,(3*(ROW(AK4)-1)),0,3,1))</f>
        <v>90.766666666666666</v>
      </c>
      <c r="AL110" s="2" t="e">
        <f ca="1">AVERAGE(OFFSET($AL$2,(3*(ROW(AL4)-1)),0,3,1))</f>
        <v>#DIV/0!</v>
      </c>
      <c r="AM110" s="2" t="e">
        <f ca="1">AVERAGE(OFFSET($AM$2,(3*(ROW(AM4)-1)),0,3,1))</f>
        <v>#DIV/0!</v>
      </c>
      <c r="AN110" s="2">
        <f ca="1">AVERAGE(OFFSET($AN$2,(3*(ROW(AN4)-1)),0,3,1))</f>
        <v>106.96666666666665</v>
      </c>
      <c r="AO110" s="2">
        <f ca="1">AVERAGE(OFFSET($AO$2,(3*(ROW(AO4)-1)),0,3,1))</f>
        <v>103.16666666666667</v>
      </c>
      <c r="AP110" s="2">
        <f ca="1">AVERAGE(OFFSET($AP$2,(3*(ROW(AP4)-1)),0,3,1))</f>
        <v>104.40000000000002</v>
      </c>
      <c r="AR110" s="2">
        <f ca="1">AVERAGE(OFFSET($AR$2,(3*(ROW(AR4)-1)),0,3,1))</f>
        <v>99.033333333333346</v>
      </c>
      <c r="AS110" s="2" t="e">
        <f ca="1">AVERAGE(OFFSET($AS$2,(3*(ROW(AS4)-1)),0,3,1))</f>
        <v>#DIV/0!</v>
      </c>
      <c r="AT110" s="2" t="e">
        <f ca="1">AVERAGE(OFFSET($AT$2,(3*(ROW(AT4)-1)),0,3,1))</f>
        <v>#DIV/0!</v>
      </c>
      <c r="AU110" s="2">
        <f ca="1">AVERAGE(OFFSET($AU$2,(3*(ROW(AU4)-1)),0,3,1))</f>
        <v>99</v>
      </c>
      <c r="AV110" s="2">
        <f ca="1">AVERAGE(OFFSET($AV$2,(3*(ROW(AV4)-1)),0,3,1))</f>
        <v>96.8</v>
      </c>
      <c r="AW110" s="2">
        <f ca="1">AVERAGE(OFFSET($AW$2,(3*(ROW(AW4)-1)),0,3,1))</f>
        <v>102.03333333333335</v>
      </c>
    </row>
    <row r="111" spans="1:49" x14ac:dyDescent="0.3">
      <c r="A111" s="41">
        <v>1998</v>
      </c>
      <c r="B111" s="2">
        <f ca="1">AVERAGE(OFFSET($B$2,(3*(ROW(B5)-1)),0,3,1))</f>
        <v>98.466666666666654</v>
      </c>
      <c r="C111" s="2" t="e">
        <f ca="1">AVERAGE(OFFSET($C$2,(3*(ROW(C5)-1)),0,3,1))</f>
        <v>#DIV/0!</v>
      </c>
      <c r="D111" s="2" t="e">
        <f ca="1">AVERAGE(OFFSET($D$2,(3*(ROW(D5)-1)),0,3,1))</f>
        <v>#DIV/0!</v>
      </c>
      <c r="E111" s="2">
        <f ca="1">AVERAGE(OFFSET($E$2,(3*(ROW(E5)-1)),0,3,1))</f>
        <v>98</v>
      </c>
      <c r="F111" s="2">
        <f ca="1">AVERAGE(OFFSET($F$2,(3*(ROW(F5)-1)),0,3,1))</f>
        <v>94.433333333333337</v>
      </c>
      <c r="G111" s="2">
        <f ca="1">AVERAGE(OFFSET($G$2,(3*(ROW(G5)-1)),0,3,1))</f>
        <v>102.33333333333333</v>
      </c>
      <c r="I111" s="2">
        <f ca="1">AVERAGE(OFFSET($I$2,(3*(ROW(I5)-1)),0,3,1))</f>
        <v>96.366666666666674</v>
      </c>
      <c r="J111" s="2" t="e">
        <f ca="1">AVERAGE(OFFSET($J$2,(3*(ROW(J5)-1)),0,3,1))</f>
        <v>#DIV/0!</v>
      </c>
      <c r="K111" s="2" t="e">
        <f ca="1">AVERAGE(OFFSET($K$2,(3*(ROW(K5)-1)),0,3,1))</f>
        <v>#DIV/0!</v>
      </c>
      <c r="L111" s="2">
        <f ca="1">AVERAGE(OFFSET($L$2,(3*(ROW(L5)-1)),0,3,1))</f>
        <v>96.766666666666666</v>
      </c>
      <c r="M111" s="2">
        <f ca="1">AVERAGE(OFFSET($M$2,(3*(ROW(M5)-1)),0,3,1))</f>
        <v>93.899999999999991</v>
      </c>
      <c r="N111" s="2">
        <f ca="1">AVERAGE(OFFSET($N$2,(3*(ROW(N5)-1)),0,3,1))</f>
        <v>102.86666666666667</v>
      </c>
      <c r="P111" s="2">
        <f ca="1">AVERAGE(OFFSET($P$2,(3*(ROW(P5)-1)),0,3,1))</f>
        <v>102.69999999999999</v>
      </c>
      <c r="Q111" s="2" t="e">
        <f ca="1">AVERAGE(OFFSET($Q$2,(3*(ROW(Q5)-1)),0,3,1))</f>
        <v>#DIV/0!</v>
      </c>
      <c r="R111" s="2" t="e">
        <f ca="1">AVERAGE(OFFSET($R$2,(3*(ROW(R5)-1)),0,3,1))</f>
        <v>#DIV/0!</v>
      </c>
      <c r="S111" s="2">
        <f ca="1">AVERAGE(OFFSET($S$2,(3*(ROW(S5)-1)),0,3,1))</f>
        <v>94.2</v>
      </c>
      <c r="T111" s="2">
        <f ca="1">AVERAGE(OFFSET($T$2,(3*(ROW(T5)-1)),0,3,1))</f>
        <v>83.633333333333326</v>
      </c>
      <c r="U111" s="2">
        <f ca="1">AVERAGE(OFFSET($U$2,(3*(ROW(U5)-1)),0,3,1))</f>
        <v>103.73333333333333</v>
      </c>
      <c r="W111" s="2">
        <f ca="1">AVERAGE(OFFSET($W$2,(3*(ROW(W5)-1)),0,3,1))</f>
        <v>86.566666666666663</v>
      </c>
      <c r="X111" s="2" t="e">
        <f ca="1">AVERAGE(OFFSET($X$2,(3*(ROW(X5)-1)),0,3,1))</f>
        <v>#DIV/0!</v>
      </c>
      <c r="Y111" s="2" t="e">
        <f ca="1">AVERAGE(OFFSET($Y$2,(3*(ROW(Y5)-1)),0,3,1))</f>
        <v>#DIV/0!</v>
      </c>
      <c r="Z111" s="2">
        <f ca="1">AVERAGE(OFFSET($Z$2,(3*(ROW(Z5)-1)),0,3,1))</f>
        <v>96.433333333333337</v>
      </c>
      <c r="AA111" s="2">
        <f ca="1">AVERAGE(OFFSET($AA$2,(3*(ROW(AA5)-1)),0,3,1))</f>
        <v>101.93333333333332</v>
      </c>
      <c r="AB111" s="2">
        <f ca="1">AVERAGE(OFFSET($AB$2,(3*(ROW(AB5)-1)),0,3,1))</f>
        <v>95.100000000000009</v>
      </c>
      <c r="AD111" s="2">
        <f ca="1">AVERAGE(OFFSET($AD$2,(3*(ROW(AD5)-1)),0,3,1))</f>
        <v>101.46666666666665</v>
      </c>
      <c r="AE111" s="2" t="e">
        <f ca="1">AVERAGE(OFFSET($AE$2,(3*(ROW(AE5)-1)),0,3,1))</f>
        <v>#DIV/0!</v>
      </c>
      <c r="AF111" s="2" t="e">
        <f ca="1">AVERAGE(OFFSET($AF$2,(3*(ROW(AF5)-1)),0,3,1))</f>
        <v>#DIV/0!</v>
      </c>
      <c r="AG111" s="2">
        <f ca="1">AVERAGE(OFFSET($AG$2,(3*(ROW(AG5)-1)),0,3,1))</f>
        <v>105.86666666666667</v>
      </c>
      <c r="AH111" s="2">
        <f ca="1">AVERAGE(OFFSET($AH$2,(3*(ROW(AH5)-1)),0,3,1))</f>
        <v>103.96666666666665</v>
      </c>
      <c r="AI111" s="2">
        <f ca="1">AVERAGE(OFFSET($AI$2,(3*(ROW(AI5)-1)),0,3,1))</f>
        <v>100.53333333333335</v>
      </c>
      <c r="AK111" s="2">
        <f ca="1">AVERAGE(OFFSET($AK$2,(3*(ROW(AK5)-1)),0,3,1))</f>
        <v>88.666666666666671</v>
      </c>
      <c r="AL111" s="2" t="e">
        <f ca="1">AVERAGE(OFFSET($AL$2,(3*(ROW(AL5)-1)),0,3,1))</f>
        <v>#DIV/0!</v>
      </c>
      <c r="AM111" s="2" t="e">
        <f ca="1">AVERAGE(OFFSET($AM$2,(3*(ROW(AM5)-1)),0,3,1))</f>
        <v>#DIV/0!</v>
      </c>
      <c r="AN111" s="2">
        <f ca="1">AVERAGE(OFFSET($AN$2,(3*(ROW(AN5)-1)),0,3,1))</f>
        <v>101.16666666666667</v>
      </c>
      <c r="AO111" s="2">
        <f ca="1">AVERAGE(OFFSET($AO$2,(3*(ROW(AO5)-1)),0,3,1))</f>
        <v>111</v>
      </c>
      <c r="AP111" s="2">
        <f ca="1">AVERAGE(OFFSET($AP$2,(3*(ROW(AP5)-1)),0,3,1))</f>
        <v>110.23333333333335</v>
      </c>
      <c r="AR111" s="2">
        <f ca="1">AVERAGE(OFFSET($AR$2,(3*(ROW(AR5)-1)),0,3,1))</f>
        <v>99.333333333333329</v>
      </c>
      <c r="AS111" s="2" t="e">
        <f ca="1">AVERAGE(OFFSET($AS$2,(3*(ROW(AS5)-1)),0,3,1))</f>
        <v>#DIV/0!</v>
      </c>
      <c r="AT111" s="2" t="e">
        <f ca="1">AVERAGE(OFFSET($AT$2,(3*(ROW(AT5)-1)),0,3,1))</f>
        <v>#DIV/0!</v>
      </c>
      <c r="AU111" s="2">
        <f ca="1">AVERAGE(OFFSET($AU$2,(3*(ROW(AU5)-1)),0,3,1))</f>
        <v>99.399999999999991</v>
      </c>
      <c r="AV111" s="2">
        <f ca="1">AVERAGE(OFFSET($AV$2,(3*(ROW(AV5)-1)),0,3,1))</f>
        <v>97.533333333333346</v>
      </c>
      <c r="AW111" s="2">
        <f ca="1">AVERAGE(OFFSET($AW$2,(3*(ROW(AW5)-1)),0,3,1))</f>
        <v>101.73333333333335</v>
      </c>
    </row>
    <row r="112" spans="1:49" x14ac:dyDescent="0.3">
      <c r="A112" s="41">
        <v>1999</v>
      </c>
      <c r="B112" s="2">
        <f ca="1">AVERAGE(OFFSET($B$2,(3*(ROW(B6)-1)),0,3,1))</f>
        <v>98</v>
      </c>
      <c r="C112" s="2" t="e">
        <f ca="1">AVERAGE(OFFSET($C$2,(3*(ROW(C6)-1)),0,3,1))</f>
        <v>#DIV/0!</v>
      </c>
      <c r="D112" s="2" t="e">
        <f ca="1">AVERAGE(OFFSET($D$2,(3*(ROW(D6)-1)),0,3,1))</f>
        <v>#DIV/0!</v>
      </c>
      <c r="E112" s="2">
        <f ca="1">AVERAGE(OFFSET($E$2,(3*(ROW(E6)-1)),0,3,1))</f>
        <v>100.7</v>
      </c>
      <c r="F112" s="2">
        <f ca="1">AVERAGE(OFFSET($F$2,(3*(ROW(F6)-1)),0,3,1))</f>
        <v>94.8</v>
      </c>
      <c r="G112" s="2">
        <f ca="1">AVERAGE(OFFSET($G$2,(3*(ROW(G6)-1)),0,3,1))</f>
        <v>103.13333333333333</v>
      </c>
      <c r="I112" s="2">
        <f ca="1">AVERAGE(OFFSET($I$2,(3*(ROW(I6)-1)),0,3,1))</f>
        <v>94.233333333333334</v>
      </c>
      <c r="J112" s="2" t="e">
        <f ca="1">AVERAGE(OFFSET($J$2,(3*(ROW(J6)-1)),0,3,1))</f>
        <v>#DIV/0!</v>
      </c>
      <c r="K112" s="2" t="e">
        <f ca="1">AVERAGE(OFFSET($K$2,(3*(ROW(K6)-1)),0,3,1))</f>
        <v>#DIV/0!</v>
      </c>
      <c r="L112" s="2">
        <f ca="1">AVERAGE(OFFSET($L$2,(3*(ROW(L6)-1)),0,3,1))</f>
        <v>98.866666666666674</v>
      </c>
      <c r="M112" s="2">
        <f ca="1">AVERAGE(OFFSET($M$2,(3*(ROW(M6)-1)),0,3,1))</f>
        <v>91.666666666666671</v>
      </c>
      <c r="N112" s="2">
        <f ca="1">AVERAGE(OFFSET($N$2,(3*(ROW(N6)-1)),0,3,1))</f>
        <v>104.03333333333332</v>
      </c>
      <c r="P112" s="2">
        <f ca="1">AVERAGE(OFFSET($P$2,(3*(ROW(P6)-1)),0,3,1))</f>
        <v>102.73333333333333</v>
      </c>
      <c r="Q112" s="2" t="e">
        <f ca="1">AVERAGE(OFFSET($Q$2,(3*(ROW(Q6)-1)),0,3,1))</f>
        <v>#DIV/0!</v>
      </c>
      <c r="R112" s="2" t="e">
        <f ca="1">AVERAGE(OFFSET($R$2,(3*(ROW(R6)-1)),0,3,1))</f>
        <v>#DIV/0!</v>
      </c>
      <c r="S112" s="2">
        <f ca="1">AVERAGE(OFFSET($S$2,(3*(ROW(S6)-1)),0,3,1))</f>
        <v>95.866666666666674</v>
      </c>
      <c r="T112" s="2">
        <f ca="1">AVERAGE(OFFSET($T$2,(3*(ROW(T6)-1)),0,3,1))</f>
        <v>84.566666666666663</v>
      </c>
      <c r="U112" s="2">
        <f ca="1">AVERAGE(OFFSET($U$2,(3*(ROW(U6)-1)),0,3,1))</f>
        <v>102.46666666666668</v>
      </c>
      <c r="W112" s="2">
        <f ca="1">AVERAGE(OFFSET($W$2,(3*(ROW(W6)-1)),0,3,1))</f>
        <v>86.800000000000011</v>
      </c>
      <c r="X112" s="2" t="e">
        <f ca="1">AVERAGE(OFFSET($X$2,(3*(ROW(X6)-1)),0,3,1))</f>
        <v>#DIV/0!</v>
      </c>
      <c r="Y112" s="2" t="e">
        <f ca="1">AVERAGE(OFFSET($Y$2,(3*(ROW(Y6)-1)),0,3,1))</f>
        <v>#DIV/0!</v>
      </c>
      <c r="Z112" s="2">
        <f ca="1">AVERAGE(OFFSET($Z$2,(3*(ROW(Z6)-1)),0,3,1))</f>
        <v>106</v>
      </c>
      <c r="AA112" s="2">
        <f ca="1">AVERAGE(OFFSET($AA$2,(3*(ROW(AA6)-1)),0,3,1))</f>
        <v>100.39999999999999</v>
      </c>
      <c r="AB112" s="2">
        <f ca="1">AVERAGE(OFFSET($AB$2,(3*(ROW(AB6)-1)),0,3,1))</f>
        <v>100.16666666666667</v>
      </c>
      <c r="AD112" s="2">
        <f ca="1">AVERAGE(OFFSET($AD$2,(3*(ROW(AD6)-1)),0,3,1))</f>
        <v>100.89999999999999</v>
      </c>
      <c r="AE112" s="2" t="e">
        <f ca="1">AVERAGE(OFFSET($AE$2,(3*(ROW(AE6)-1)),0,3,1))</f>
        <v>#DIV/0!</v>
      </c>
      <c r="AF112" s="2" t="e">
        <f ca="1">AVERAGE(OFFSET($AF$2,(3*(ROW(AF6)-1)),0,3,1))</f>
        <v>#DIV/0!</v>
      </c>
      <c r="AG112" s="2">
        <f ca="1">AVERAGE(OFFSET($AG$2,(3*(ROW(AG6)-1)),0,3,1))</f>
        <v>104.33333333333333</v>
      </c>
      <c r="AH112" s="2">
        <f ca="1">AVERAGE(OFFSET($AH$2,(3*(ROW(AH6)-1)),0,3,1))</f>
        <v>105</v>
      </c>
      <c r="AI112" s="2">
        <f ca="1">AVERAGE(OFFSET($AI$2,(3*(ROW(AI6)-1)),0,3,1))</f>
        <v>100.73333333333333</v>
      </c>
      <c r="AK112" s="2">
        <f ca="1">AVERAGE(OFFSET($AK$2,(3*(ROW(AK6)-1)),0,3,1))</f>
        <v>89.433333333333337</v>
      </c>
      <c r="AL112" s="2" t="e">
        <f ca="1">AVERAGE(OFFSET($AL$2,(3*(ROW(AL6)-1)),0,3,1))</f>
        <v>#DIV/0!</v>
      </c>
      <c r="AM112" s="2" t="e">
        <f ca="1">AVERAGE(OFFSET($AM$2,(3*(ROW(AM6)-1)),0,3,1))</f>
        <v>#DIV/0!</v>
      </c>
      <c r="AN112" s="2">
        <f ca="1">AVERAGE(OFFSET($AN$2,(3*(ROW(AN6)-1)),0,3,1))</f>
        <v>107.8</v>
      </c>
      <c r="AO112" s="2">
        <f ca="1">AVERAGE(OFFSET($AO$2,(3*(ROW(AO6)-1)),0,3,1))</f>
        <v>110.06666666666666</v>
      </c>
      <c r="AP112" s="2">
        <f ca="1">AVERAGE(OFFSET($AP$2,(3*(ROW(AP6)-1)),0,3,1))</f>
        <v>115.5</v>
      </c>
      <c r="AR112" s="2">
        <f ca="1">AVERAGE(OFFSET($AR$2,(3*(ROW(AR6)-1)),0,3,1))</f>
        <v>99.133333333333326</v>
      </c>
      <c r="AS112" s="2" t="e">
        <f ca="1">AVERAGE(OFFSET($AS$2,(3*(ROW(AS6)-1)),0,3,1))</f>
        <v>#DIV/0!</v>
      </c>
      <c r="AT112" s="2" t="e">
        <f ca="1">AVERAGE(OFFSET($AT$2,(3*(ROW(AT6)-1)),0,3,1))</f>
        <v>#DIV/0!</v>
      </c>
      <c r="AU112" s="2">
        <f ca="1">AVERAGE(OFFSET($AU$2,(3*(ROW(AU6)-1)),0,3,1))</f>
        <v>102.10000000000001</v>
      </c>
      <c r="AV112" s="2">
        <f ca="1">AVERAGE(OFFSET($AV$2,(3*(ROW(AV6)-1)),0,3,1))</f>
        <v>98.2</v>
      </c>
      <c r="AW112" s="2">
        <f ca="1">AVERAGE(OFFSET($AW$2,(3*(ROW(AW6)-1)),0,3,1))</f>
        <v>102.36666666666667</v>
      </c>
    </row>
    <row r="113" spans="1:49" x14ac:dyDescent="0.3">
      <c r="A113" s="41">
        <v>2000</v>
      </c>
      <c r="B113" s="2">
        <f ca="1">AVERAGE(OFFSET($B$2,(3*(ROW(B7)-1)),0,3,1))</f>
        <v>99.166666666666671</v>
      </c>
      <c r="C113" s="2" t="e">
        <f ca="1">AVERAGE(OFFSET($C$2,(3*(ROW(C7)-1)),0,3,1))</f>
        <v>#DIV/0!</v>
      </c>
      <c r="D113" s="2" t="e">
        <f ca="1">AVERAGE(OFFSET($D$2,(3*(ROW(D7)-1)),0,3,1))</f>
        <v>#DIV/0!</v>
      </c>
      <c r="E113" s="2">
        <f ca="1">AVERAGE(OFFSET($E$2,(3*(ROW(E7)-1)),0,3,1))</f>
        <v>99.533333333333346</v>
      </c>
      <c r="F113" s="2">
        <f ca="1">AVERAGE(OFFSET($F$2,(3*(ROW(F7)-1)),0,3,1))</f>
        <v>95.266666666666666</v>
      </c>
      <c r="G113" s="2">
        <f ca="1">AVERAGE(OFFSET($G$2,(3*(ROW(G7)-1)),0,3,1))</f>
        <v>102.8</v>
      </c>
      <c r="I113" s="2">
        <f ca="1">AVERAGE(OFFSET($I$2,(3*(ROW(I7)-1)),0,3,1))</f>
        <v>94.600000000000009</v>
      </c>
      <c r="J113" s="2" t="e">
        <f ca="1">AVERAGE(OFFSET($J$2,(3*(ROW(J7)-1)),0,3,1))</f>
        <v>#DIV/0!</v>
      </c>
      <c r="K113" s="2" t="e">
        <f ca="1">AVERAGE(OFFSET($K$2,(3*(ROW(K7)-1)),0,3,1))</f>
        <v>#DIV/0!</v>
      </c>
      <c r="L113" s="2">
        <f ca="1">AVERAGE(OFFSET($L$2,(3*(ROW(L7)-1)),0,3,1))</f>
        <v>98.266666666666666</v>
      </c>
      <c r="M113" s="2">
        <f ca="1">AVERAGE(OFFSET($M$2,(3*(ROW(M7)-1)),0,3,1))</f>
        <v>93.3</v>
      </c>
      <c r="N113" s="2">
        <f ca="1">AVERAGE(OFFSET($N$2,(3*(ROW(N7)-1)),0,3,1))</f>
        <v>103.33333333333333</v>
      </c>
      <c r="P113" s="2">
        <f ca="1">AVERAGE(OFFSET($P$2,(3*(ROW(P7)-1)),0,3,1))</f>
        <v>106.3</v>
      </c>
      <c r="Q113" s="2" t="e">
        <f ca="1">AVERAGE(OFFSET($Q$2,(3*(ROW(Q7)-1)),0,3,1))</f>
        <v>#DIV/0!</v>
      </c>
      <c r="R113" s="2" t="e">
        <f ca="1">AVERAGE(OFFSET($R$2,(3*(ROW(R7)-1)),0,3,1))</f>
        <v>#DIV/0!</v>
      </c>
      <c r="S113" s="2">
        <f ca="1">AVERAGE(OFFSET($S$2,(3*(ROW(S7)-1)),0,3,1))</f>
        <v>97.933333333333337</v>
      </c>
      <c r="T113" s="2">
        <f ca="1">AVERAGE(OFFSET($T$2,(3*(ROW(T7)-1)),0,3,1))</f>
        <v>86.466666666666654</v>
      </c>
      <c r="U113" s="2">
        <f ca="1">AVERAGE(OFFSET($U$2,(3*(ROW(U7)-1)),0,3,1))</f>
        <v>107.03333333333335</v>
      </c>
      <c r="W113" s="2">
        <f ca="1">AVERAGE(OFFSET($W$2,(3*(ROW(W7)-1)),0,3,1))</f>
        <v>90.266666666666666</v>
      </c>
      <c r="X113" s="2" t="e">
        <f ca="1">AVERAGE(OFFSET($X$2,(3*(ROW(X7)-1)),0,3,1))</f>
        <v>#DIV/0!</v>
      </c>
      <c r="Y113" s="2" t="e">
        <f ca="1">AVERAGE(OFFSET($Y$2,(3*(ROW(Y7)-1)),0,3,1))</f>
        <v>#DIV/0!</v>
      </c>
      <c r="Z113" s="2">
        <f ca="1">AVERAGE(OFFSET($Z$2,(3*(ROW(Z7)-1)),0,3,1))</f>
        <v>102.60000000000001</v>
      </c>
      <c r="AA113" s="2">
        <f ca="1">AVERAGE(OFFSET($AA$2,(3*(ROW(AA7)-1)),0,3,1))</f>
        <v>98.166666666666671</v>
      </c>
      <c r="AB113" s="2">
        <f ca="1">AVERAGE(OFFSET($AB$2,(3*(ROW(AB7)-1)),0,3,1))</f>
        <v>96.766666666666666</v>
      </c>
      <c r="AD113" s="2">
        <f ca="1">AVERAGE(OFFSET($AD$2,(3*(ROW(AD7)-1)),0,3,1))</f>
        <v>102.83333333333333</v>
      </c>
      <c r="AE113" s="2" t="e">
        <f ca="1">AVERAGE(OFFSET($AE$2,(3*(ROW(AE7)-1)),0,3,1))</f>
        <v>#DIV/0!</v>
      </c>
      <c r="AF113" s="2" t="e">
        <f ca="1">AVERAGE(OFFSET($AF$2,(3*(ROW(AF7)-1)),0,3,1))</f>
        <v>#DIV/0!</v>
      </c>
      <c r="AG113" s="2">
        <f ca="1">AVERAGE(OFFSET($AG$2,(3*(ROW(AG7)-1)),0,3,1))</f>
        <v>106.2</v>
      </c>
      <c r="AH113" s="2">
        <f ca="1">AVERAGE(OFFSET($AH$2,(3*(ROW(AH7)-1)),0,3,1))</f>
        <v>108.36666666666667</v>
      </c>
      <c r="AI113" s="2">
        <f ca="1">AVERAGE(OFFSET($AI$2,(3*(ROW(AI7)-1)),0,3,1))</f>
        <v>103.86666666666667</v>
      </c>
      <c r="AK113" s="2">
        <f ca="1">AVERAGE(OFFSET($AK$2,(3*(ROW(AK7)-1)),0,3,1))</f>
        <v>88.066666666666663</v>
      </c>
      <c r="AL113" s="2" t="e">
        <f ca="1">AVERAGE(OFFSET($AL$2,(3*(ROW(AL7)-1)),0,3,1))</f>
        <v>#DIV/0!</v>
      </c>
      <c r="AM113" s="2" t="e">
        <f ca="1">AVERAGE(OFFSET($AM$2,(3*(ROW(AM7)-1)),0,3,1))</f>
        <v>#DIV/0!</v>
      </c>
      <c r="AN113" s="2">
        <f ca="1">AVERAGE(OFFSET($AN$2,(3*(ROW(AN7)-1)),0,3,1))</f>
        <v>99.8</v>
      </c>
      <c r="AO113" s="2">
        <f ca="1">AVERAGE(OFFSET($AO$2,(3*(ROW(AO7)-1)),0,3,1))</f>
        <v>110.3</v>
      </c>
      <c r="AP113" s="2">
        <f ca="1">AVERAGE(OFFSET($AP$2,(3*(ROW(AP7)-1)),0,3,1))</f>
        <v>104.8</v>
      </c>
      <c r="AR113" s="2">
        <f ca="1">AVERAGE(OFFSET($AR$2,(3*(ROW(AR7)-1)),0,3,1))</f>
        <v>98.066666666666677</v>
      </c>
      <c r="AS113" s="2" t="e">
        <f ca="1">AVERAGE(OFFSET($AS$2,(3*(ROW(AS7)-1)),0,3,1))</f>
        <v>#DIV/0!</v>
      </c>
      <c r="AT113" s="2" t="e">
        <f ca="1">AVERAGE(OFFSET($AT$2,(3*(ROW(AT7)-1)),0,3,1))</f>
        <v>#DIV/0!</v>
      </c>
      <c r="AU113" s="2">
        <f ca="1">AVERAGE(OFFSET($AU$2,(3*(ROW(AU7)-1)),0,3,1))</f>
        <v>98.733333333333348</v>
      </c>
      <c r="AV113" s="2">
        <f ca="1">AVERAGE(OFFSET($AV$2,(3*(ROW(AV7)-1)),0,3,1))</f>
        <v>96.733333333333348</v>
      </c>
      <c r="AW113" s="2">
        <f ca="1">AVERAGE(OFFSET($AW$2,(3*(ROW(AW7)-1)),0,3,1))</f>
        <v>99.766666666666666</v>
      </c>
    </row>
    <row r="114" spans="1:49" x14ac:dyDescent="0.3">
      <c r="A114" s="41">
        <v>2001</v>
      </c>
      <c r="B114" s="2">
        <f ca="1">AVERAGE(OFFSET($B$2,(3*(ROW(B8)-1)),0,3,1))</f>
        <v>97.2</v>
      </c>
      <c r="C114" s="2" t="e">
        <f ca="1">AVERAGE(OFFSET($C$2,(3*(ROW(C8)-1)),0,3,1))</f>
        <v>#DIV/0!</v>
      </c>
      <c r="D114" s="2" t="e">
        <f ca="1">AVERAGE(OFFSET($D$2,(3*(ROW(D8)-1)),0,3,1))</f>
        <v>#DIV/0!</v>
      </c>
      <c r="E114" s="2">
        <f ca="1">AVERAGE(OFFSET($E$2,(3*(ROW(E8)-1)),0,3,1))</f>
        <v>97.533333333333346</v>
      </c>
      <c r="F114" s="2">
        <f ca="1">AVERAGE(OFFSET($F$2,(3*(ROW(F8)-1)),0,3,1))</f>
        <v>95.933333333333337</v>
      </c>
      <c r="G114" s="2">
        <f ca="1">AVERAGE(OFFSET($G$2,(3*(ROW(G8)-1)),0,3,1))</f>
        <v>101.8</v>
      </c>
      <c r="I114" s="2">
        <f ca="1">AVERAGE(OFFSET($I$2,(3*(ROW(I8)-1)),0,3,1))</f>
        <v>92.066666666666677</v>
      </c>
      <c r="J114" s="2" t="e">
        <f ca="1">AVERAGE(OFFSET($J$2,(3*(ROW(J8)-1)),0,3,1))</f>
        <v>#DIV/0!</v>
      </c>
      <c r="K114" s="2" t="e">
        <f ca="1">AVERAGE(OFFSET($K$2,(3*(ROW(K8)-1)),0,3,1))</f>
        <v>#DIV/0!</v>
      </c>
      <c r="L114" s="2">
        <f ca="1">AVERAGE(OFFSET($L$2,(3*(ROW(L8)-1)),0,3,1))</f>
        <v>97.666666666666671</v>
      </c>
      <c r="M114" s="2">
        <f ca="1">AVERAGE(OFFSET($M$2,(3*(ROW(M8)-1)),0,3,1))</f>
        <v>94</v>
      </c>
      <c r="N114" s="2">
        <f ca="1">AVERAGE(OFFSET($N$2,(3*(ROW(N8)-1)),0,3,1))</f>
        <v>101.46666666666668</v>
      </c>
      <c r="P114" s="2">
        <f ca="1">AVERAGE(OFFSET($P$2,(3*(ROW(P8)-1)),0,3,1))</f>
        <v>102.83333333333333</v>
      </c>
      <c r="Q114" s="2" t="e">
        <f ca="1">AVERAGE(OFFSET($Q$2,(3*(ROW(Q8)-1)),0,3,1))</f>
        <v>#DIV/0!</v>
      </c>
      <c r="R114" s="2" t="e">
        <f ca="1">AVERAGE(OFFSET($R$2,(3*(ROW(R8)-1)),0,3,1))</f>
        <v>#DIV/0!</v>
      </c>
      <c r="S114" s="2">
        <f ca="1">AVERAGE(OFFSET($S$2,(3*(ROW(S8)-1)),0,3,1))</f>
        <v>94.666666666666671</v>
      </c>
      <c r="T114" s="2">
        <f ca="1">AVERAGE(OFFSET($T$2,(3*(ROW(T8)-1)),0,3,1))</f>
        <v>84.3</v>
      </c>
      <c r="U114" s="2">
        <f ca="1">AVERAGE(OFFSET($U$2,(3*(ROW(U8)-1)),0,3,1))</f>
        <v>108.26666666666665</v>
      </c>
      <c r="W114" s="2">
        <f ca="1">AVERAGE(OFFSET($W$2,(3*(ROW(W8)-1)),0,3,1))</f>
        <v>88.433333333333337</v>
      </c>
      <c r="X114" s="2" t="e">
        <f ca="1">AVERAGE(OFFSET($X$2,(3*(ROW(X8)-1)),0,3,1))</f>
        <v>#DIV/0!</v>
      </c>
      <c r="Y114" s="2" t="e">
        <f ca="1">AVERAGE(OFFSET($Y$2,(3*(ROW(Y8)-1)),0,3,1))</f>
        <v>#DIV/0!</v>
      </c>
      <c r="Z114" s="2">
        <f ca="1">AVERAGE(OFFSET($Z$2,(3*(ROW(Z8)-1)),0,3,1))</f>
        <v>91.5</v>
      </c>
      <c r="AA114" s="2">
        <f ca="1">AVERAGE(OFFSET($AA$2,(3*(ROW(AA8)-1)),0,3,1))</f>
        <v>111.83333333333333</v>
      </c>
      <c r="AB114" s="2">
        <f ca="1">AVERAGE(OFFSET($AB$2,(3*(ROW(AB8)-1)),0,3,1))</f>
        <v>91.100000000000009</v>
      </c>
      <c r="AD114" s="2">
        <f ca="1">AVERAGE(OFFSET($AD$2,(3*(ROW(AD8)-1)),0,3,1))</f>
        <v>98</v>
      </c>
      <c r="AE114" s="2" t="e">
        <f ca="1">AVERAGE(OFFSET($AE$2,(3*(ROW(AE8)-1)),0,3,1))</f>
        <v>#DIV/0!</v>
      </c>
      <c r="AF114" s="2" t="e">
        <f ca="1">AVERAGE(OFFSET($AF$2,(3*(ROW(AF8)-1)),0,3,1))</f>
        <v>#DIV/0!</v>
      </c>
      <c r="AG114" s="2">
        <f ca="1">AVERAGE(OFFSET($AG$2,(3*(ROW(AG8)-1)),0,3,1))</f>
        <v>101.13333333333333</v>
      </c>
      <c r="AH114" s="2">
        <f ca="1">AVERAGE(OFFSET($AH$2,(3*(ROW(AH8)-1)),0,3,1))</f>
        <v>105.8</v>
      </c>
      <c r="AI114" s="2">
        <f ca="1">AVERAGE(OFFSET($AI$2,(3*(ROW(AI8)-1)),0,3,1))</f>
        <v>99.666666666666671</v>
      </c>
      <c r="AK114" s="2">
        <f ca="1">AVERAGE(OFFSET($AK$2,(3*(ROW(AK8)-1)),0,3,1))</f>
        <v>89.566666666666663</v>
      </c>
      <c r="AL114" s="2" t="e">
        <f ca="1">AVERAGE(OFFSET($AL$2,(3*(ROW(AL8)-1)),0,3,1))</f>
        <v>#DIV/0!</v>
      </c>
      <c r="AM114" s="2" t="e">
        <f ca="1">AVERAGE(OFFSET($AM$2,(3*(ROW(AM8)-1)),0,3,1))</f>
        <v>#DIV/0!</v>
      </c>
      <c r="AN114" s="2">
        <f ca="1">AVERAGE(OFFSET($AN$2,(3*(ROW(AN8)-1)),0,3,1))</f>
        <v>96.266666666666652</v>
      </c>
      <c r="AO114" s="2">
        <f ca="1">AVERAGE(OFFSET($AO$2,(3*(ROW(AO8)-1)),0,3,1))</f>
        <v>108.86666666666667</v>
      </c>
      <c r="AP114" s="2">
        <f ca="1">AVERAGE(OFFSET($AP$2,(3*(ROW(AP8)-1)),0,3,1))</f>
        <v>106.26666666666667</v>
      </c>
      <c r="AR114" s="2">
        <f ca="1">AVERAGE(OFFSET($AR$2,(3*(ROW(AR8)-1)),0,3,1))</f>
        <v>98</v>
      </c>
      <c r="AS114" s="2" t="e">
        <f ca="1">AVERAGE(OFFSET($AS$2,(3*(ROW(AS8)-1)),0,3,1))</f>
        <v>#DIV/0!</v>
      </c>
      <c r="AT114" s="2" t="e">
        <f ca="1">AVERAGE(OFFSET($AT$2,(3*(ROW(AT8)-1)),0,3,1))</f>
        <v>#DIV/0!</v>
      </c>
      <c r="AU114" s="2">
        <f ca="1">AVERAGE(OFFSET($AU$2,(3*(ROW(AU8)-1)),0,3,1))</f>
        <v>100.39999999999999</v>
      </c>
      <c r="AV114" s="2">
        <f ca="1">AVERAGE(OFFSET($AV$2,(3*(ROW(AV8)-1)),0,3,1))</f>
        <v>98.033333333333346</v>
      </c>
      <c r="AW114" s="2">
        <f ca="1">AVERAGE(OFFSET($AW$2,(3*(ROW(AW8)-1)),0,3,1))</f>
        <v>99.033333333333346</v>
      </c>
    </row>
    <row r="115" spans="1:49" x14ac:dyDescent="0.3">
      <c r="A115" s="41">
        <v>2002</v>
      </c>
      <c r="B115" s="2">
        <f ca="1">AVERAGE(OFFSET($B$2,(3*(ROW(B9)-1)),0,3,1))</f>
        <v>95.033333333333346</v>
      </c>
      <c r="C115" s="2" t="e">
        <f ca="1">AVERAGE(OFFSET($C$2,(3*(ROW(C9)-1)),0,3,1))</f>
        <v>#DIV/0!</v>
      </c>
      <c r="D115" s="2" t="e">
        <f ca="1">AVERAGE(OFFSET($D$2,(3*(ROW(D9)-1)),0,3,1))</f>
        <v>#DIV/0!</v>
      </c>
      <c r="E115" s="2">
        <f ca="1">AVERAGE(OFFSET($E$2,(3*(ROW(E9)-1)),0,3,1))</f>
        <v>98.8</v>
      </c>
      <c r="F115" s="2">
        <f ca="1">AVERAGE(OFFSET($F$2,(3*(ROW(F9)-1)),0,3,1))</f>
        <v>91.8</v>
      </c>
      <c r="G115" s="2">
        <f ca="1">AVERAGE(OFFSET($G$2,(3*(ROW(G9)-1)),0,3,1))</f>
        <v>98.766666666666666</v>
      </c>
      <c r="I115" s="2">
        <f ca="1">AVERAGE(OFFSET($I$2,(3*(ROW(I9)-1)),0,3,1))</f>
        <v>92</v>
      </c>
      <c r="J115" s="2" t="e">
        <f ca="1">AVERAGE(OFFSET($J$2,(3*(ROW(J9)-1)),0,3,1))</f>
        <v>#DIV/0!</v>
      </c>
      <c r="K115" s="2" t="e">
        <f ca="1">AVERAGE(OFFSET($K$2,(3*(ROW(K9)-1)),0,3,1))</f>
        <v>#DIV/0!</v>
      </c>
      <c r="L115" s="2">
        <f ca="1">AVERAGE(OFFSET($L$2,(3*(ROW(L9)-1)),0,3,1))</f>
        <v>96.033333333333346</v>
      </c>
      <c r="M115" s="2">
        <f ca="1">AVERAGE(OFFSET($M$2,(3*(ROW(M9)-1)),0,3,1))</f>
        <v>88.866666666666674</v>
      </c>
      <c r="N115" s="2">
        <f ca="1">AVERAGE(OFFSET($N$2,(3*(ROW(N9)-1)),0,3,1))</f>
        <v>102.53333333333335</v>
      </c>
      <c r="P115" s="2">
        <f ca="1">AVERAGE(OFFSET($P$2,(3*(ROW(P9)-1)),0,3,1))</f>
        <v>99.566666666666663</v>
      </c>
      <c r="Q115" s="2" t="e">
        <f ca="1">AVERAGE(OFFSET($Q$2,(3*(ROW(Q9)-1)),0,3,1))</f>
        <v>#DIV/0!</v>
      </c>
      <c r="R115" s="2" t="e">
        <f ca="1">AVERAGE(OFFSET($R$2,(3*(ROW(R9)-1)),0,3,1))</f>
        <v>#DIV/0!</v>
      </c>
      <c r="S115" s="2">
        <f ca="1">AVERAGE(OFFSET($S$2,(3*(ROW(S9)-1)),0,3,1))</f>
        <v>93.333333333333329</v>
      </c>
      <c r="T115" s="2">
        <f ca="1">AVERAGE(OFFSET($T$2,(3*(ROW(T9)-1)),0,3,1))</f>
        <v>79.63333333333334</v>
      </c>
      <c r="U115" s="2">
        <f ca="1">AVERAGE(OFFSET($U$2,(3*(ROW(U9)-1)),0,3,1))</f>
        <v>97.333333333333329</v>
      </c>
      <c r="W115" s="2">
        <f ca="1">AVERAGE(OFFSET($W$2,(3*(ROW(W9)-1)),0,3,1))</f>
        <v>84.866666666666674</v>
      </c>
      <c r="X115" s="2" t="e">
        <f ca="1">AVERAGE(OFFSET($X$2,(3*(ROW(X9)-1)),0,3,1))</f>
        <v>#DIV/0!</v>
      </c>
      <c r="Y115" s="2" t="e">
        <f ca="1">AVERAGE(OFFSET($Y$2,(3*(ROW(Y9)-1)),0,3,1))</f>
        <v>#DIV/0!</v>
      </c>
      <c r="Z115" s="2">
        <f ca="1">AVERAGE(OFFSET($Z$2,(3*(ROW(Z9)-1)),0,3,1))</f>
        <v>101.5</v>
      </c>
      <c r="AA115" s="2">
        <f ca="1">AVERAGE(OFFSET($AA$2,(3*(ROW(AA9)-1)),0,3,1))</f>
        <v>97.233333333333348</v>
      </c>
      <c r="AB115" s="2">
        <f ca="1">AVERAGE(OFFSET($AB$2,(3*(ROW(AB9)-1)),0,3,1))</f>
        <v>91.333333333333329</v>
      </c>
      <c r="AD115" s="2">
        <f ca="1">AVERAGE(OFFSET($AD$2,(3*(ROW(AD9)-1)),0,3,1))</f>
        <v>97.366666666666674</v>
      </c>
      <c r="AE115" s="2" t="e">
        <f ca="1">AVERAGE(OFFSET($AE$2,(3*(ROW(AE9)-1)),0,3,1))</f>
        <v>#DIV/0!</v>
      </c>
      <c r="AF115" s="2" t="e">
        <f ca="1">AVERAGE(OFFSET($AF$2,(3*(ROW(AF9)-1)),0,3,1))</f>
        <v>#DIV/0!</v>
      </c>
      <c r="AG115" s="2">
        <f ca="1">AVERAGE(OFFSET($AG$2,(3*(ROW(AG9)-1)),0,3,1))</f>
        <v>99.100000000000009</v>
      </c>
      <c r="AH115" s="2">
        <f ca="1">AVERAGE(OFFSET($AH$2,(3*(ROW(AH9)-1)),0,3,1))</f>
        <v>105.60000000000001</v>
      </c>
      <c r="AI115" s="2">
        <f ca="1">AVERAGE(OFFSET($AI$2,(3*(ROW(AI9)-1)),0,3,1))</f>
        <v>103.03333333333335</v>
      </c>
      <c r="AK115" s="2">
        <f ca="1">AVERAGE(OFFSET($AK$2,(3*(ROW(AK9)-1)),0,3,1))</f>
        <v>87.933333333333337</v>
      </c>
      <c r="AL115" s="2" t="e">
        <f ca="1">AVERAGE(OFFSET($AL$2,(3*(ROW(AL9)-1)),0,3,1))</f>
        <v>#DIV/0!</v>
      </c>
      <c r="AM115" s="2" t="e">
        <f ca="1">AVERAGE(OFFSET($AM$2,(3*(ROW(AM9)-1)),0,3,1))</f>
        <v>#DIV/0!</v>
      </c>
      <c r="AN115" s="2">
        <f ca="1">AVERAGE(OFFSET($AN$2,(3*(ROW(AN9)-1)),0,3,1))</f>
        <v>100.43333333333334</v>
      </c>
      <c r="AO115" s="2">
        <f ca="1">AVERAGE(OFFSET($AO$2,(3*(ROW(AO9)-1)),0,3,1))</f>
        <v>103.13333333333333</v>
      </c>
      <c r="AP115" s="2">
        <f ca="1">AVERAGE(OFFSET($AP$2,(3*(ROW(AP9)-1)),0,3,1))</f>
        <v>102.66666666666667</v>
      </c>
      <c r="AR115" s="2">
        <f ca="1">AVERAGE(OFFSET($AR$2,(3*(ROW(AR9)-1)),0,3,1))</f>
        <v>96.5</v>
      </c>
      <c r="AS115" s="2" t="e">
        <f ca="1">AVERAGE(OFFSET($AS$2,(3*(ROW(AS9)-1)),0,3,1))</f>
        <v>#DIV/0!</v>
      </c>
      <c r="AT115" s="2" t="e">
        <f ca="1">AVERAGE(OFFSET($AT$2,(3*(ROW(AT9)-1)),0,3,1))</f>
        <v>#DIV/0!</v>
      </c>
      <c r="AU115" s="2">
        <f ca="1">AVERAGE(OFFSET($AU$2,(3*(ROW(AU9)-1)),0,3,1))</f>
        <v>101.53333333333332</v>
      </c>
      <c r="AV115" s="2">
        <f ca="1">AVERAGE(OFFSET($AV$2,(3*(ROW(AV9)-1)),0,3,1))</f>
        <v>98.566666666666677</v>
      </c>
      <c r="AW115" s="2">
        <f ca="1">AVERAGE(OFFSET($AW$2,(3*(ROW(AW9)-1)),0,3,1))</f>
        <v>100.59999999999998</v>
      </c>
    </row>
    <row r="116" spans="1:49" x14ac:dyDescent="0.3">
      <c r="A116" s="41">
        <v>2003</v>
      </c>
      <c r="B116" s="2">
        <f ca="1">AVERAGE(OFFSET($B$2,(3*(ROW(B10)-1)),0,3,1))</f>
        <v>95.166666666666671</v>
      </c>
      <c r="C116" s="2">
        <f ca="1">AVERAGE(OFFSET($C$2,(3*(ROW(C10)-1)),0,3,1))</f>
        <v>100.76666666666665</v>
      </c>
      <c r="D116" s="2">
        <f ca="1">AVERAGE(OFFSET($D$2,(3*(ROW(D10)-1)),0,3,1))</f>
        <v>100.96666666666665</v>
      </c>
      <c r="E116" s="2">
        <f ca="1">AVERAGE(OFFSET($E$2,(3*(ROW(E10)-1)),0,3,1))</f>
        <v>96.433333333333337</v>
      </c>
      <c r="F116" s="2">
        <f ca="1">AVERAGE(OFFSET($F$2,(3*(ROW(F10)-1)),0,3,1))</f>
        <v>90.766666666666666</v>
      </c>
      <c r="G116" s="2">
        <f ca="1">AVERAGE(OFFSET($G$2,(3*(ROW(G10)-1)),0,3,1))</f>
        <v>96.90000000000002</v>
      </c>
      <c r="I116" s="2">
        <f ca="1">AVERAGE(OFFSET($I$2,(3*(ROW(I10)-1)),0,3,1))</f>
        <v>97.333333333333329</v>
      </c>
      <c r="J116" s="2">
        <f ca="1">AVERAGE(OFFSET($J$2,(3*(ROW(J10)-1)),0,3,1))</f>
        <v>112.10000000000001</v>
      </c>
      <c r="K116" s="2">
        <f ca="1">AVERAGE(OFFSET($K$2,(3*(ROW(K10)-1)),0,3,1))</f>
        <v>94.533333333333346</v>
      </c>
      <c r="L116" s="2">
        <f ca="1">AVERAGE(OFFSET($L$2,(3*(ROW(L10)-1)),0,3,1))</f>
        <v>97</v>
      </c>
      <c r="M116" s="2">
        <f ca="1">AVERAGE(OFFSET($M$2,(3*(ROW(M10)-1)),0,3,1))</f>
        <v>85.5</v>
      </c>
      <c r="N116" s="2">
        <f ca="1">AVERAGE(OFFSET($N$2,(3*(ROW(N10)-1)),0,3,1))</f>
        <v>98.666666666666671</v>
      </c>
      <c r="P116" s="2">
        <f ca="1">AVERAGE(OFFSET($P$2,(3*(ROW(P10)-1)),0,3,1))</f>
        <v>91.833333333333329</v>
      </c>
      <c r="Q116" s="2">
        <f ca="1">AVERAGE(OFFSET($Q$2,(3*(ROW(Q10)-1)),0,3,1))</f>
        <v>93.100000000000009</v>
      </c>
      <c r="R116" s="2">
        <f ca="1">AVERAGE(OFFSET($R$2,(3*(ROW(R10)-1)),0,3,1))</f>
        <v>104.40000000000002</v>
      </c>
      <c r="S116" s="2">
        <f ca="1">AVERAGE(OFFSET($S$2,(3*(ROW(S10)-1)),0,3,1))</f>
        <v>91.7</v>
      </c>
      <c r="T116" s="2">
        <f ca="1">AVERAGE(OFFSET($T$2,(3*(ROW(T10)-1)),0,3,1))</f>
        <v>78.8</v>
      </c>
      <c r="U116" s="2">
        <f ca="1">AVERAGE(OFFSET($U$2,(3*(ROW(U10)-1)),0,3,1))</f>
        <v>91.566666666666663</v>
      </c>
      <c r="W116" s="2">
        <f ca="1">AVERAGE(OFFSET($W$2,(3*(ROW(W10)-1)),0,3,1))</f>
        <v>91.600000000000009</v>
      </c>
      <c r="X116" s="2">
        <f ca="1">AVERAGE(OFFSET($X$2,(3*(ROW(X10)-1)),0,3,1))</f>
        <v>308.90000000000003</v>
      </c>
      <c r="Y116" s="2">
        <f ca="1">AVERAGE(OFFSET($Y$2,(3*(ROW(Y10)-1)),0,3,1))</f>
        <v>107.53333333333335</v>
      </c>
      <c r="Z116" s="2">
        <f ca="1">AVERAGE(OFFSET($Z$2,(3*(ROW(Z10)-1)),0,3,1))</f>
        <v>90.233333333333348</v>
      </c>
      <c r="AA116" s="2">
        <f ca="1">AVERAGE(OFFSET($AA$2,(3*(ROW(AA10)-1)),0,3,1))</f>
        <v>98.733333333333334</v>
      </c>
      <c r="AB116" s="2">
        <f ca="1">AVERAGE(OFFSET($AB$2,(3*(ROW(AB10)-1)),0,3,1))</f>
        <v>92.966666666666654</v>
      </c>
      <c r="AD116" s="2">
        <f ca="1">AVERAGE(OFFSET($AD$2,(3*(ROW(AD10)-1)),0,3,1))</f>
        <v>97.866666666666674</v>
      </c>
      <c r="AE116" s="2">
        <f ca="1">AVERAGE(OFFSET($AE$2,(3*(ROW(AE10)-1)),0,3,1))</f>
        <v>99.800000000000011</v>
      </c>
      <c r="AF116" s="2">
        <f ca="1">AVERAGE(OFFSET($AF$2,(3*(ROW(AF10)-1)),0,3,1))</f>
        <v>101.2</v>
      </c>
      <c r="AG116" s="2">
        <f ca="1">AVERAGE(OFFSET($AG$2,(3*(ROW(AG10)-1)),0,3,1))</f>
        <v>99.966666666666654</v>
      </c>
      <c r="AH116" s="2">
        <f ca="1">AVERAGE(OFFSET($AH$2,(3*(ROW(AH10)-1)),0,3,1))</f>
        <v>104.60000000000001</v>
      </c>
      <c r="AI116" s="2">
        <f ca="1">AVERAGE(OFFSET($AI$2,(3*(ROW(AI10)-1)),0,3,1))</f>
        <v>100.23333333333333</v>
      </c>
      <c r="AK116" s="2">
        <f ca="1">AVERAGE(OFFSET($AK$2,(3*(ROW(AK10)-1)),0,3,1))</f>
        <v>89.033333333333346</v>
      </c>
      <c r="AL116" s="2">
        <f ca="1">AVERAGE(OFFSET($AL$2,(3*(ROW(AL10)-1)),0,3,1))</f>
        <v>111.86666666666667</v>
      </c>
      <c r="AM116" s="2">
        <f ca="1">AVERAGE(OFFSET($AM$2,(3*(ROW(AM10)-1)),0,3,1))</f>
        <v>88.666666666666671</v>
      </c>
      <c r="AN116" s="2">
        <f ca="1">AVERAGE(OFFSET($AN$2,(3*(ROW(AN10)-1)),0,3,1))</f>
        <v>100.86666666666667</v>
      </c>
      <c r="AO116" s="2">
        <f ca="1">AVERAGE(OFFSET($AO$2,(3*(ROW(AO10)-1)),0,3,1))</f>
        <v>102.33333333333333</v>
      </c>
      <c r="AP116" s="2">
        <f ca="1">AVERAGE(OFFSET($AP$2,(3*(ROW(AP10)-1)),0,3,1))</f>
        <v>104.96666666666665</v>
      </c>
      <c r="AR116" s="2">
        <f ca="1">AVERAGE(OFFSET($AR$2,(3*(ROW(AR10)-1)),0,3,1))</f>
        <v>98.2</v>
      </c>
      <c r="AS116" s="2">
        <f ca="1">AVERAGE(OFFSET($AS$2,(3*(ROW(AS10)-1)),0,3,1))</f>
        <v>99.166666666666671</v>
      </c>
      <c r="AT116" s="2">
        <f ca="1">AVERAGE(OFFSET($AT$2,(3*(ROW(AT10)-1)),0,3,1))</f>
        <v>100.13333333333333</v>
      </c>
      <c r="AU116" s="2">
        <f ca="1">AVERAGE(OFFSET($AU$2,(3*(ROW(AU10)-1)),0,3,1))</f>
        <v>100.63333333333333</v>
      </c>
      <c r="AV116" s="2">
        <f ca="1">AVERAGE(OFFSET($AV$2,(3*(ROW(AV10)-1)),0,3,1))</f>
        <v>95.566666666666663</v>
      </c>
      <c r="AW116" s="2">
        <f ca="1">AVERAGE(OFFSET($AW$2,(3*(ROW(AW10)-1)),0,3,1))</f>
        <v>100.06666666666666</v>
      </c>
    </row>
    <row r="117" spans="1:49" x14ac:dyDescent="0.3">
      <c r="A117" s="41">
        <v>2004</v>
      </c>
      <c r="B117" s="2">
        <f ca="1">AVERAGE(OFFSET($B$2,(3*(ROW(B11)-1)),0,3,1))</f>
        <v>99.5</v>
      </c>
      <c r="C117" s="2">
        <f ca="1">AVERAGE(OFFSET($C$2,(3*(ROW(C11)-1)),0,3,1))</f>
        <v>103.8</v>
      </c>
      <c r="D117" s="2">
        <f ca="1">AVERAGE(OFFSET($D$2,(3*(ROW(D11)-1)),0,3,1))</f>
        <v>97.8</v>
      </c>
      <c r="E117" s="2">
        <f ca="1">AVERAGE(OFFSET($E$2,(3*(ROW(E11)-1)),0,3,1))</f>
        <v>95.666666666666671</v>
      </c>
      <c r="F117" s="2">
        <f ca="1">AVERAGE(OFFSET($F$2,(3*(ROW(F11)-1)),0,3,1))</f>
        <v>90.899999999999991</v>
      </c>
      <c r="G117" s="2">
        <f ca="1">AVERAGE(OFFSET($G$2,(3*(ROW(G11)-1)),0,3,1))</f>
        <v>98.100000000000009</v>
      </c>
      <c r="I117" s="2">
        <f ca="1">AVERAGE(OFFSET($I$2,(3*(ROW(I11)-1)),0,3,1))</f>
        <v>96.63333333333334</v>
      </c>
      <c r="J117" s="2">
        <f ca="1">AVERAGE(OFFSET($J$2,(3*(ROW(J11)-1)),0,3,1))</f>
        <v>117.2</v>
      </c>
      <c r="K117" s="2">
        <f ca="1">AVERAGE(OFFSET($K$2,(3*(ROW(K11)-1)),0,3,1))</f>
        <v>92.8</v>
      </c>
      <c r="L117" s="2">
        <f ca="1">AVERAGE(OFFSET($L$2,(3*(ROW(L11)-1)),0,3,1))</f>
        <v>94.866666666666674</v>
      </c>
      <c r="M117" s="2">
        <f ca="1">AVERAGE(OFFSET($M$2,(3*(ROW(M11)-1)),0,3,1))</f>
        <v>85.566666666666677</v>
      </c>
      <c r="N117" s="2">
        <f ca="1">AVERAGE(OFFSET($N$2,(3*(ROW(N11)-1)),0,3,1))</f>
        <v>96.366666666666674</v>
      </c>
      <c r="P117" s="2">
        <f ca="1">AVERAGE(OFFSET($P$2,(3*(ROW(P11)-1)),0,3,1))</f>
        <v>102.93333333333334</v>
      </c>
      <c r="Q117" s="2">
        <f ca="1">AVERAGE(OFFSET($Q$2,(3*(ROW(Q11)-1)),0,3,1))</f>
        <v>98.6</v>
      </c>
      <c r="R117" s="2">
        <f ca="1">AVERAGE(OFFSET($R$2,(3*(ROW(R11)-1)),0,3,1))</f>
        <v>94.3</v>
      </c>
      <c r="S117" s="2">
        <f ca="1">AVERAGE(OFFSET($S$2,(3*(ROW(S11)-1)),0,3,1))</f>
        <v>84.233333333333334</v>
      </c>
      <c r="T117" s="2">
        <f ca="1">AVERAGE(OFFSET($T$2,(3*(ROW(T11)-1)),0,3,1))</f>
        <v>77.933333333333323</v>
      </c>
      <c r="U117" s="2">
        <f ca="1">AVERAGE(OFFSET($U$2,(3*(ROW(U11)-1)),0,3,1))</f>
        <v>94.600000000000009</v>
      </c>
      <c r="W117" s="2">
        <f ca="1">AVERAGE(OFFSET($W$2,(3*(ROW(W11)-1)),0,3,1))</f>
        <v>94.5</v>
      </c>
      <c r="X117" s="2">
        <f ca="1">AVERAGE(OFFSET($X$2,(3*(ROW(X11)-1)),0,3,1))</f>
        <v>106.2</v>
      </c>
      <c r="Y117" s="2">
        <f ca="1">AVERAGE(OFFSET($Y$2,(3*(ROW(Y11)-1)),0,3,1))</f>
        <v>116.1</v>
      </c>
      <c r="Z117" s="2">
        <f ca="1">AVERAGE(OFFSET($Z$2,(3*(ROW(Z11)-1)),0,3,1))</f>
        <v>96.866666666666674</v>
      </c>
      <c r="AA117" s="2">
        <f ca="1">AVERAGE(OFFSET($AA$2,(3*(ROW(AA11)-1)),0,3,1))</f>
        <v>103.83333333333333</v>
      </c>
      <c r="AB117" s="2">
        <f ca="1">AVERAGE(OFFSET($AB$2,(3*(ROW(AB11)-1)),0,3,1))</f>
        <v>89.2</v>
      </c>
      <c r="AD117" s="2">
        <f ca="1">AVERAGE(OFFSET($AD$2,(3*(ROW(AD11)-1)),0,3,1))</f>
        <v>100</v>
      </c>
      <c r="AE117" s="2">
        <f ca="1">AVERAGE(OFFSET($AE$2,(3*(ROW(AE11)-1)),0,3,1))</f>
        <v>101.2</v>
      </c>
      <c r="AF117" s="2">
        <f ca="1">AVERAGE(OFFSET($AF$2,(3*(ROW(AF11)-1)),0,3,1))</f>
        <v>102.1</v>
      </c>
      <c r="AG117" s="2">
        <f ca="1">AVERAGE(OFFSET($AG$2,(3*(ROW(AG11)-1)),0,3,1))</f>
        <v>105.86666666666667</v>
      </c>
      <c r="AH117" s="2">
        <f ca="1">AVERAGE(OFFSET($AH$2,(3*(ROW(AH11)-1)),0,3,1))</f>
        <v>100.93333333333334</v>
      </c>
      <c r="AI117" s="2">
        <f ca="1">AVERAGE(OFFSET($AI$2,(3*(ROW(AI11)-1)),0,3,1))</f>
        <v>104.8</v>
      </c>
      <c r="AK117" s="2">
        <f ca="1">AVERAGE(OFFSET($AK$2,(3*(ROW(AK11)-1)),0,3,1))</f>
        <v>96</v>
      </c>
      <c r="AL117" s="2">
        <f ca="1">AVERAGE(OFFSET($AL$2,(3*(ROW(AL11)-1)),0,3,1))</f>
        <v>113.3</v>
      </c>
      <c r="AM117" s="2">
        <f ca="1">AVERAGE(OFFSET($AM$2,(3*(ROW(AM11)-1)),0,3,1))</f>
        <v>89.8</v>
      </c>
      <c r="AN117" s="2">
        <f ca="1">AVERAGE(OFFSET($AN$2,(3*(ROW(AN11)-1)),0,3,1))</f>
        <v>101.13333333333333</v>
      </c>
      <c r="AO117" s="2">
        <f ca="1">AVERAGE(OFFSET($AO$2,(3*(ROW(AO11)-1)),0,3,1))</f>
        <v>104.23333333333333</v>
      </c>
      <c r="AP117" s="2">
        <f ca="1">AVERAGE(OFFSET($AP$2,(3*(ROW(AP11)-1)),0,3,1))</f>
        <v>104.26666666666665</v>
      </c>
      <c r="AR117" s="2">
        <f ca="1">AVERAGE(OFFSET($AR$2,(3*(ROW(AR11)-1)),0,3,1))</f>
        <v>99.09999999999998</v>
      </c>
      <c r="AS117" s="2">
        <f ca="1">AVERAGE(OFFSET($AS$2,(3*(ROW(AS11)-1)),0,3,1))</f>
        <v>102.4</v>
      </c>
      <c r="AT117" s="2">
        <f ca="1">AVERAGE(OFFSET($AT$2,(3*(ROW(AT11)-1)),0,3,1))</f>
        <v>97.7</v>
      </c>
      <c r="AU117" s="2">
        <f ca="1">AVERAGE(OFFSET($AU$2,(3*(ROW(AU11)-1)),0,3,1))</f>
        <v>102.2</v>
      </c>
      <c r="AV117" s="2">
        <f ca="1">AVERAGE(OFFSET($AV$2,(3*(ROW(AV11)-1)),0,3,1))</f>
        <v>96.433333333333337</v>
      </c>
      <c r="AW117" s="2">
        <f ca="1">AVERAGE(OFFSET($AW$2,(3*(ROW(AW11)-1)),0,3,1))</f>
        <v>101.5</v>
      </c>
    </row>
    <row r="118" spans="1:49" x14ac:dyDescent="0.3">
      <c r="A118" s="41">
        <v>2005</v>
      </c>
      <c r="B118" s="2">
        <f ca="1">AVERAGE(OFFSET($B$2,(3*(ROW(B12)-1)),0,3,1))</f>
        <v>96.066666666666663</v>
      </c>
      <c r="C118" s="2">
        <f ca="1">AVERAGE(OFFSET($C$2,(3*(ROW(C12)-1)),0,3,1))</f>
        <v>101.16666666666667</v>
      </c>
      <c r="D118" s="2">
        <f ca="1">AVERAGE(OFFSET($D$2,(3*(ROW(D12)-1)),0,3,1))</f>
        <v>98.066666666666663</v>
      </c>
      <c r="E118" s="2">
        <f ca="1">AVERAGE(OFFSET($E$2,(3*(ROW(E12)-1)),0,3,1))</f>
        <v>93.13333333333334</v>
      </c>
      <c r="F118" s="2">
        <f ca="1">AVERAGE(OFFSET($F$2,(3*(ROW(F12)-1)),0,3,1))</f>
        <v>88.5</v>
      </c>
      <c r="G118" s="2">
        <f ca="1">AVERAGE(OFFSET($G$2,(3*(ROW(G12)-1)),0,3,1))</f>
        <v>97</v>
      </c>
      <c r="I118" s="2">
        <f ca="1">AVERAGE(OFFSET($I$2,(3*(ROW(I12)-1)),0,3,1))</f>
        <v>89.8</v>
      </c>
      <c r="J118" s="2">
        <f ca="1">AVERAGE(OFFSET($J$2,(3*(ROW(J12)-1)),0,3,1))</f>
        <v>106</v>
      </c>
      <c r="K118" s="2">
        <f ca="1">AVERAGE(OFFSET($K$2,(3*(ROW(K12)-1)),0,3,1))</f>
        <v>110.56666666666666</v>
      </c>
      <c r="L118" s="2">
        <f ca="1">AVERAGE(OFFSET($L$2,(3*(ROW(L12)-1)),0,3,1))</f>
        <v>95.100000000000009</v>
      </c>
      <c r="M118" s="2">
        <f ca="1">AVERAGE(OFFSET($M$2,(3*(ROW(M12)-1)),0,3,1))</f>
        <v>84.399999999999991</v>
      </c>
      <c r="N118" s="2">
        <f ca="1">AVERAGE(OFFSET($N$2,(3*(ROW(N12)-1)),0,3,1))</f>
        <v>93.833333333333329</v>
      </c>
      <c r="P118" s="2">
        <f ca="1">AVERAGE(OFFSET($P$2,(3*(ROW(P12)-1)),0,3,1))</f>
        <v>95.7</v>
      </c>
      <c r="Q118" s="2">
        <f ca="1">AVERAGE(OFFSET($Q$2,(3*(ROW(Q12)-1)),0,3,1))</f>
        <v>95.066666666666663</v>
      </c>
      <c r="R118" s="2">
        <f ca="1">AVERAGE(OFFSET($R$2,(3*(ROW(R12)-1)),0,3,1))</f>
        <v>94.933333333333337</v>
      </c>
      <c r="S118" s="2">
        <f ca="1">AVERAGE(OFFSET($S$2,(3*(ROW(S12)-1)),0,3,1))</f>
        <v>76.899999999999991</v>
      </c>
      <c r="T118" s="2">
        <f ca="1">AVERAGE(OFFSET($T$2,(3*(ROW(T12)-1)),0,3,1))</f>
        <v>74</v>
      </c>
      <c r="U118" s="2">
        <f ca="1">AVERAGE(OFFSET($U$2,(3*(ROW(U12)-1)),0,3,1))</f>
        <v>96.266666666666652</v>
      </c>
      <c r="W118" s="2">
        <f ca="1">AVERAGE(OFFSET($W$2,(3*(ROW(W12)-1)),0,3,1))</f>
        <v>96.433333333333337</v>
      </c>
      <c r="X118" s="2">
        <f ca="1">AVERAGE(OFFSET($X$2,(3*(ROW(X12)-1)),0,3,1))</f>
        <v>111.7</v>
      </c>
      <c r="Y118" s="2">
        <f ca="1">AVERAGE(OFFSET($Y$2,(3*(ROW(Y12)-1)),0,3,1))</f>
        <v>93.233333333333334</v>
      </c>
      <c r="Z118" s="2">
        <f ca="1">AVERAGE(OFFSET($Z$2,(3*(ROW(Z12)-1)),0,3,1))</f>
        <v>110.69999999999999</v>
      </c>
      <c r="AA118" s="2">
        <f ca="1">AVERAGE(OFFSET($AA$2,(3*(ROW(AA12)-1)),0,3,1))</f>
        <v>102.06666666666666</v>
      </c>
      <c r="AB118" s="2">
        <f ca="1">AVERAGE(OFFSET($AB$2,(3*(ROW(AB12)-1)),0,3,1))</f>
        <v>86.966666666666654</v>
      </c>
      <c r="AD118" s="2">
        <f ca="1">AVERAGE(OFFSET($AD$2,(3*(ROW(AD12)-1)),0,3,1))</f>
        <v>101.39999999999999</v>
      </c>
      <c r="AE118" s="2">
        <f ca="1">AVERAGE(OFFSET($AE$2,(3*(ROW(AE12)-1)),0,3,1))</f>
        <v>99.333333333333329</v>
      </c>
      <c r="AF118" s="2">
        <f ca="1">AVERAGE(OFFSET($AF$2,(3*(ROW(AF12)-1)),0,3,1))</f>
        <v>94.866666666666674</v>
      </c>
      <c r="AG118" s="2">
        <f ca="1">AVERAGE(OFFSET($AG$2,(3*(ROW(AG12)-1)),0,3,1))</f>
        <v>103.36666666666667</v>
      </c>
      <c r="AH118" s="2">
        <f ca="1">AVERAGE(OFFSET($AH$2,(3*(ROW(AH12)-1)),0,3,1))</f>
        <v>99.766666666666666</v>
      </c>
      <c r="AI118" s="2">
        <f ca="1">AVERAGE(OFFSET($AI$2,(3*(ROW(AI12)-1)),0,3,1))</f>
        <v>106.83333333333333</v>
      </c>
      <c r="AK118" s="2">
        <f ca="1">AVERAGE(OFFSET($AK$2,(3*(ROW(AK12)-1)),0,3,1))</f>
        <v>90.133333333333326</v>
      </c>
      <c r="AL118" s="2">
        <f ca="1">AVERAGE(OFFSET($AL$2,(3*(ROW(AL12)-1)),0,3,1))</f>
        <v>103.53333333333335</v>
      </c>
      <c r="AM118" s="2">
        <f ca="1">AVERAGE(OFFSET($AM$2,(3*(ROW(AM12)-1)),0,3,1))</f>
        <v>96.8</v>
      </c>
      <c r="AN118" s="2">
        <f ca="1">AVERAGE(OFFSET($AN$2,(3*(ROW(AN12)-1)),0,3,1))</f>
        <v>100.35</v>
      </c>
      <c r="AO118" s="2">
        <f ca="1">AVERAGE(OFFSET($AO$2,(3*(ROW(AO12)-1)),0,3,1))</f>
        <v>99.266666666666666</v>
      </c>
      <c r="AP118" s="2">
        <f ca="1">AVERAGE(OFFSET($AP$2,(3*(ROW(AP12)-1)),0,3,1))</f>
        <v>102.46666666666665</v>
      </c>
      <c r="AR118" s="2">
        <f ca="1">AVERAGE(OFFSET($AR$2,(3*(ROW(AR12)-1)),0,3,1))</f>
        <v>97.899999999999991</v>
      </c>
      <c r="AS118" s="2">
        <f ca="1">AVERAGE(OFFSET($AS$2,(3*(ROW(AS12)-1)),0,3,1))</f>
        <v>101.56666666666666</v>
      </c>
      <c r="AT118" s="2">
        <f ca="1">AVERAGE(OFFSET($AT$2,(3*(ROW(AT12)-1)),0,3,1))</f>
        <v>97.466666666666654</v>
      </c>
      <c r="AU118" s="2">
        <f ca="1">AVERAGE(OFFSET($AU$2,(3*(ROW(AU12)-1)),0,3,1))</f>
        <v>97.233333333333334</v>
      </c>
      <c r="AV118" s="2">
        <f ca="1">AVERAGE(OFFSET($AV$2,(3*(ROW(AV12)-1)),0,3,1))</f>
        <v>94</v>
      </c>
      <c r="AW118" s="2">
        <f ca="1">AVERAGE(OFFSET($AW$2,(3*(ROW(AW12)-1)),0,3,1))</f>
        <v>98.433333333333337</v>
      </c>
    </row>
    <row r="119" spans="1:49" x14ac:dyDescent="0.3">
      <c r="A119" s="41">
        <v>2006</v>
      </c>
      <c r="B119" s="2">
        <f ca="1">AVERAGE(OFFSET($B$2,(3*(ROW(B13)-1)),0,3,1))</f>
        <v>96.933333333333337</v>
      </c>
      <c r="C119" s="2">
        <f ca="1">AVERAGE(OFFSET($C$2,(3*(ROW(C13)-1)),0,3,1))</f>
        <v>93.4</v>
      </c>
      <c r="D119" s="2">
        <f ca="1">AVERAGE(OFFSET($D$2,(3*(ROW(D13)-1)),0,3,1))</f>
        <v>96.2</v>
      </c>
      <c r="E119" s="2">
        <f ca="1">AVERAGE(OFFSET($E$2,(3*(ROW(E13)-1)),0,3,1))</f>
        <v>94.8</v>
      </c>
      <c r="F119" s="2">
        <f ca="1">AVERAGE(OFFSET($F$2,(3*(ROW(F13)-1)),0,3,1))</f>
        <v>89.5</v>
      </c>
      <c r="G119" s="2">
        <f ca="1">AVERAGE(OFFSET($G$2,(3*(ROW(G13)-1)),0,3,1))</f>
        <v>97.8</v>
      </c>
      <c r="I119" s="2">
        <f ca="1">AVERAGE(OFFSET($I$2,(3*(ROW(I13)-1)),0,3,1))</f>
        <v>91.59999999999998</v>
      </c>
      <c r="J119" s="2">
        <f ca="1">AVERAGE(OFFSET($J$2,(3*(ROW(J13)-1)),0,3,1))</f>
        <v>96.3</v>
      </c>
      <c r="K119" s="2">
        <f ca="1">AVERAGE(OFFSET($K$2,(3*(ROW(K13)-1)),0,3,1))</f>
        <v>109</v>
      </c>
      <c r="L119" s="2">
        <f ca="1">AVERAGE(OFFSET($L$2,(3*(ROW(L13)-1)),0,3,1))</f>
        <v>101.39999999999999</v>
      </c>
      <c r="M119" s="2">
        <f ca="1">AVERAGE(OFFSET($M$2,(3*(ROW(M13)-1)),0,3,1))</f>
        <v>82.5</v>
      </c>
      <c r="N119" s="2">
        <f ca="1">AVERAGE(OFFSET($N$2,(3*(ROW(N13)-1)),0,3,1))</f>
        <v>97.86666666666666</v>
      </c>
      <c r="P119" s="2">
        <f ca="1">AVERAGE(OFFSET($P$2,(3*(ROW(P13)-1)),0,3,1))</f>
        <v>97.699999999999989</v>
      </c>
      <c r="Q119" s="2">
        <f ca="1">AVERAGE(OFFSET($Q$2,(3*(ROW(Q13)-1)),0,3,1))</f>
        <v>87.949999999999989</v>
      </c>
      <c r="R119" s="2">
        <f ca="1">AVERAGE(OFFSET($R$2,(3*(ROW(R13)-1)),0,3,1))</f>
        <v>91.966666666666654</v>
      </c>
      <c r="S119" s="2">
        <f ca="1">AVERAGE(OFFSET($S$2,(3*(ROW(S13)-1)),0,3,1))</f>
        <v>77.433333333333337</v>
      </c>
      <c r="T119" s="2">
        <f ca="1">AVERAGE(OFFSET($T$2,(3*(ROW(T13)-1)),0,3,1))</f>
        <v>72.466666666666669</v>
      </c>
      <c r="U119" s="2">
        <f ca="1">AVERAGE(OFFSET($U$2,(3*(ROW(U13)-1)),0,3,1))</f>
        <v>94.8</v>
      </c>
      <c r="W119" s="2">
        <f ca="1">AVERAGE(OFFSET($W$2,(3*(ROW(W13)-1)),0,3,1))</f>
        <v>86.433333333333323</v>
      </c>
      <c r="X119" s="2">
        <f ca="1">AVERAGE(OFFSET($X$2,(3*(ROW(X13)-1)),0,3,1))</f>
        <v>105.44999999999999</v>
      </c>
      <c r="Y119" s="2">
        <f ca="1">AVERAGE(OFFSET($Y$2,(3*(ROW(Y13)-1)),0,3,1))</f>
        <v>78.566666666666677</v>
      </c>
      <c r="Z119" s="2">
        <f ca="1">AVERAGE(OFFSET($Z$2,(3*(ROW(Z13)-1)),0,3,1))</f>
        <v>113.60000000000001</v>
      </c>
      <c r="AA119" s="2">
        <f ca="1">AVERAGE(OFFSET($AA$2,(3*(ROW(AA13)-1)),0,3,1))</f>
        <v>110.3</v>
      </c>
      <c r="AB119" s="2">
        <f ca="1">AVERAGE(OFFSET($AB$2,(3*(ROW(AB13)-1)),0,3,1))</f>
        <v>89.833333333333329</v>
      </c>
      <c r="AD119" s="2">
        <f ca="1">AVERAGE(OFFSET($AD$2,(3*(ROW(AD13)-1)),0,3,1))</f>
        <v>102.03333333333335</v>
      </c>
      <c r="AE119" s="2">
        <f ca="1">AVERAGE(OFFSET($AE$2,(3*(ROW(AE13)-1)),0,3,1))</f>
        <v>95.1</v>
      </c>
      <c r="AF119" s="2">
        <f ca="1">AVERAGE(OFFSET($AF$2,(3*(ROW(AF13)-1)),0,3,1))</f>
        <v>96.5</v>
      </c>
      <c r="AG119" s="2">
        <f ca="1">AVERAGE(OFFSET($AG$2,(3*(ROW(AG13)-1)),0,3,1))</f>
        <v>105.03333333333335</v>
      </c>
      <c r="AH119" s="2">
        <f ca="1">AVERAGE(OFFSET($AH$2,(3*(ROW(AH13)-1)),0,3,1))</f>
        <v>99.766666666666666</v>
      </c>
      <c r="AI119" s="2">
        <f ca="1">AVERAGE(OFFSET($AI$2,(3*(ROW(AI13)-1)),0,3,1))</f>
        <v>106.16666666666667</v>
      </c>
      <c r="AK119" s="2">
        <f ca="1">AVERAGE(OFFSET($AK$2,(3*(ROW(AK13)-1)),0,3,1))</f>
        <v>102.56666666666668</v>
      </c>
      <c r="AL119" s="2">
        <f ca="1">AVERAGE(OFFSET($AL$2,(3*(ROW(AL13)-1)),0,3,1))</f>
        <v>98.7</v>
      </c>
      <c r="AM119" s="2">
        <f ca="1">AVERAGE(OFFSET($AM$2,(3*(ROW(AM13)-1)),0,3,1))</f>
        <v>92.233333333333334</v>
      </c>
      <c r="AN119" s="2">
        <f ca="1">AVERAGE(OFFSET($AN$2,(3*(ROW(AN13)-1)),0,3,1))</f>
        <v>101.33333333333333</v>
      </c>
      <c r="AO119" s="2">
        <f ca="1">AVERAGE(OFFSET($AO$2,(3*(ROW(AO13)-1)),0,3,1))</f>
        <v>101.03333333333335</v>
      </c>
      <c r="AP119" s="2">
        <f ca="1">AVERAGE(OFFSET($AP$2,(3*(ROW(AP13)-1)),0,3,1))</f>
        <v>105.96666666666668</v>
      </c>
      <c r="AR119" s="2">
        <f ca="1">AVERAGE(OFFSET($AR$2,(3*(ROW(AR13)-1)),0,3,1))</f>
        <v>99.166666666666671</v>
      </c>
      <c r="AS119" s="2">
        <f ca="1">AVERAGE(OFFSET($AS$2,(3*(ROW(AS13)-1)),0,3,1))</f>
        <v>92.25</v>
      </c>
      <c r="AT119" s="2">
        <f ca="1">AVERAGE(OFFSET($AT$2,(3*(ROW(AT13)-1)),0,3,1))</f>
        <v>100.2</v>
      </c>
      <c r="AU119" s="2">
        <f ca="1">AVERAGE(OFFSET($AU$2,(3*(ROW(AU13)-1)),0,3,1))</f>
        <v>97.233333333333334</v>
      </c>
      <c r="AV119" s="2">
        <f ca="1">AVERAGE(OFFSET($AV$2,(3*(ROW(AV13)-1)),0,3,1))</f>
        <v>95.533333333333346</v>
      </c>
      <c r="AW119" s="2">
        <f ca="1">AVERAGE(OFFSET($AW$2,(3*(ROW(AW13)-1)),0,3,1))</f>
        <v>99.066666666666663</v>
      </c>
    </row>
    <row r="120" spans="1:49" x14ac:dyDescent="0.3">
      <c r="A120" s="41">
        <v>2007</v>
      </c>
      <c r="B120" s="2">
        <f ca="1">AVERAGE(OFFSET($B$2,(3*(ROW(B14)-1)),0,3,1))</f>
        <v>97.966666666666654</v>
      </c>
      <c r="C120" s="2">
        <f ca="1">AVERAGE(OFFSET($C$2,(3*(ROW(C14)-1)),0,3,1))</f>
        <v>91.166666666666671</v>
      </c>
      <c r="D120" s="2">
        <f ca="1">AVERAGE(OFFSET($D$2,(3*(ROW(D14)-1)),0,3,1))</f>
        <v>99.866666666666674</v>
      </c>
      <c r="E120" s="2">
        <f ca="1">AVERAGE(OFFSET($E$2,(3*(ROW(E14)-1)),0,3,1))</f>
        <v>91.433333333333337</v>
      </c>
      <c r="F120" s="2">
        <f ca="1">AVERAGE(OFFSET($F$2,(3*(ROW(F14)-1)),0,3,1))</f>
        <v>87.833333333333329</v>
      </c>
      <c r="G120" s="2">
        <f ca="1">AVERAGE(OFFSET($G$2,(3*(ROW(G14)-1)),0,3,1))</f>
        <v>96.333333333333329</v>
      </c>
      <c r="I120" s="2">
        <f ca="1">AVERAGE(OFFSET($I$2,(3*(ROW(I14)-1)),0,3,1))</f>
        <v>95.566666666666663</v>
      </c>
      <c r="J120" s="2">
        <f ca="1">AVERAGE(OFFSET($J$2,(3*(ROW(J14)-1)),0,3,1))</f>
        <v>95.59999999999998</v>
      </c>
      <c r="K120" s="2">
        <f ca="1">AVERAGE(OFFSET($K$2,(3*(ROW(K14)-1)),0,3,1))</f>
        <v>108.7</v>
      </c>
      <c r="L120" s="2">
        <f ca="1">AVERAGE(OFFSET($L$2,(3*(ROW(L14)-1)),0,3,1))</f>
        <v>99.100000000000009</v>
      </c>
      <c r="M120" s="2">
        <f ca="1">AVERAGE(OFFSET($M$2,(3*(ROW(M14)-1)),0,3,1))</f>
        <v>83.233333333333334</v>
      </c>
      <c r="N120" s="2">
        <f ca="1">AVERAGE(OFFSET($N$2,(3*(ROW(N14)-1)),0,3,1))</f>
        <v>98.866666666666674</v>
      </c>
      <c r="P120" s="2">
        <f ca="1">AVERAGE(OFFSET($P$2,(3*(ROW(P14)-1)),0,3,1))</f>
        <v>105.26666666666665</v>
      </c>
      <c r="Q120" s="2">
        <f ca="1">AVERAGE(OFFSET($Q$2,(3*(ROW(Q14)-1)),0,3,1))</f>
        <v>83.63333333333334</v>
      </c>
      <c r="R120" s="2">
        <f ca="1">AVERAGE(OFFSET($R$2,(3*(ROW(R14)-1)),0,3,1))</f>
        <v>98.25</v>
      </c>
      <c r="S120" s="2">
        <f ca="1">AVERAGE(OFFSET($S$2,(3*(ROW(S14)-1)),0,3,1))</f>
        <v>72.033333333333331</v>
      </c>
      <c r="T120" s="2">
        <f ca="1">AVERAGE(OFFSET($T$2,(3*(ROW(T14)-1)),0,3,1))</f>
        <v>73.8</v>
      </c>
      <c r="U120" s="2">
        <f ca="1">AVERAGE(OFFSET($U$2,(3*(ROW(U14)-1)),0,3,1))</f>
        <v>92.533333333333346</v>
      </c>
      <c r="W120" s="2">
        <f ca="1">AVERAGE(OFFSET($W$2,(3*(ROW(W14)-1)),0,3,1))</f>
        <v>87.600000000000009</v>
      </c>
      <c r="X120" s="2">
        <f ca="1">AVERAGE(OFFSET($X$2,(3*(ROW(X14)-1)),0,3,1))</f>
        <v>89.433333333333337</v>
      </c>
      <c r="Y120" s="2">
        <f ca="1">AVERAGE(OFFSET($Y$2,(3*(ROW(Y14)-1)),0,3,1))</f>
        <v>90.033333333333346</v>
      </c>
      <c r="Z120" s="2">
        <f ca="1">AVERAGE(OFFSET($Z$2,(3*(ROW(Z14)-1)),0,3,1))</f>
        <v>98.7</v>
      </c>
      <c r="AA120" s="2">
        <f ca="1">AVERAGE(OFFSET($AA$2,(3*(ROW(AA14)-1)),0,3,1))</f>
        <v>100.76666666666667</v>
      </c>
      <c r="AB120" s="2">
        <f ca="1">AVERAGE(OFFSET($AB$2,(3*(ROW(AB14)-1)),0,3,1))</f>
        <v>85</v>
      </c>
      <c r="AD120" s="2">
        <f ca="1">AVERAGE(OFFSET($AD$2,(3*(ROW(AD14)-1)),0,3,1))</f>
        <v>102.03333333333332</v>
      </c>
      <c r="AE120" s="2">
        <f ca="1">AVERAGE(OFFSET($AE$2,(3*(ROW(AE14)-1)),0,3,1))</f>
        <v>92.366666666666674</v>
      </c>
      <c r="AF120" s="2">
        <f ca="1">AVERAGE(OFFSET($AF$2,(3*(ROW(AF14)-1)),0,3,1))</f>
        <v>99.933333333333337</v>
      </c>
      <c r="AG120" s="2">
        <f ca="1">AVERAGE(OFFSET($AG$2,(3*(ROW(AG14)-1)),0,3,1))</f>
        <v>103.46666666666665</v>
      </c>
      <c r="AH120" s="2">
        <f ca="1">AVERAGE(OFFSET($AH$2,(3*(ROW(AH14)-1)),0,3,1))</f>
        <v>96.3</v>
      </c>
      <c r="AI120" s="2">
        <f ca="1">AVERAGE(OFFSET($AI$2,(3*(ROW(AI14)-1)),0,3,1))</f>
        <v>103.60000000000001</v>
      </c>
      <c r="AK120" s="2">
        <f ca="1">AVERAGE(OFFSET($AK$2,(3*(ROW(AK14)-1)),0,3,1))</f>
        <v>89.966666666666654</v>
      </c>
      <c r="AL120" s="2">
        <f ca="1">AVERAGE(OFFSET($AL$2,(3*(ROW(AL14)-1)),0,3,1))</f>
        <v>100</v>
      </c>
      <c r="AM120" s="2">
        <f ca="1">AVERAGE(OFFSET($AM$2,(3*(ROW(AM14)-1)),0,3,1))</f>
        <v>96.433333333333337</v>
      </c>
      <c r="AN120" s="2">
        <f ca="1">AVERAGE(OFFSET($AN$2,(3*(ROW(AN14)-1)),0,3,1))</f>
        <v>101.66666666666667</v>
      </c>
      <c r="AO120" s="2">
        <f ca="1">AVERAGE(OFFSET($AO$2,(3*(ROW(AO14)-1)),0,3,1))</f>
        <v>101.26666666666667</v>
      </c>
      <c r="AP120" s="2">
        <f ca="1">AVERAGE(OFFSET($AP$2,(3*(ROW(AP14)-1)),0,3,1))</f>
        <v>103.53333333333335</v>
      </c>
      <c r="AR120" s="2">
        <f ca="1">AVERAGE(OFFSET($AR$2,(3*(ROW(AR14)-1)),0,3,1))</f>
        <v>95.766666666666652</v>
      </c>
      <c r="AS120" s="2">
        <f ca="1">AVERAGE(OFFSET($AS$2,(3*(ROW(AS14)-1)),0,3,1))</f>
        <v>95.600000000000009</v>
      </c>
      <c r="AT120" s="2">
        <f ca="1">AVERAGE(OFFSET($AT$2,(3*(ROW(AT14)-1)),0,3,1))</f>
        <v>100.43333333333334</v>
      </c>
      <c r="AU120" s="2">
        <f ca="1">AVERAGE(OFFSET($AU$2,(3*(ROW(AU14)-1)),0,3,1))</f>
        <v>97.433333333333323</v>
      </c>
      <c r="AV120" s="2">
        <f ca="1">AVERAGE(OFFSET($AV$2,(3*(ROW(AV14)-1)),0,3,1))</f>
        <v>93.066666666666677</v>
      </c>
      <c r="AW120" s="2">
        <f ca="1">AVERAGE(OFFSET($AW$2,(3*(ROW(AW14)-1)),0,3,1))</f>
        <v>98.833333333333329</v>
      </c>
    </row>
    <row r="121" spans="1:49" x14ac:dyDescent="0.3">
      <c r="A121" s="41">
        <v>2008</v>
      </c>
      <c r="B121" s="2">
        <f ca="1">AVERAGE(OFFSET($B$2,(3*(ROW(B15)-1)),0,3,1))</f>
        <v>98.59999999999998</v>
      </c>
      <c r="C121" s="2">
        <f ca="1">AVERAGE(OFFSET($C$2,(3*(ROW(C15)-1)),0,3,1))</f>
        <v>89.40000000000002</v>
      </c>
      <c r="D121" s="2">
        <f ca="1">AVERAGE(OFFSET($D$2,(3*(ROW(D15)-1)),0,3,1))</f>
        <v>98</v>
      </c>
      <c r="E121" s="2">
        <f ca="1">AVERAGE(OFFSET($E$2,(3*(ROW(E15)-1)),0,3,1))</f>
        <v>91.733333333333348</v>
      </c>
      <c r="F121" s="2">
        <f ca="1">AVERAGE(OFFSET($F$2,(3*(ROW(F15)-1)),0,3,1))</f>
        <v>90.40000000000002</v>
      </c>
      <c r="G121" s="2">
        <f ca="1">AVERAGE(OFFSET($G$2,(3*(ROW(G15)-1)),0,3,1))</f>
        <v>97.066666666666663</v>
      </c>
      <c r="I121" s="2">
        <f ca="1">AVERAGE(OFFSET($I$2,(3*(ROW(I15)-1)),0,3,1))</f>
        <v>92.2</v>
      </c>
      <c r="J121" s="2">
        <f ca="1">AVERAGE(OFFSET($J$2,(3*(ROW(J15)-1)),0,3,1))</f>
        <v>94.8</v>
      </c>
      <c r="K121" s="2">
        <f ca="1">AVERAGE(OFFSET($K$2,(3*(ROW(K15)-1)),0,3,1))</f>
        <v>105.33333333333333</v>
      </c>
      <c r="L121" s="2">
        <f ca="1">AVERAGE(OFFSET($L$2,(3*(ROW(L15)-1)),0,3,1))</f>
        <v>99.766666666666666</v>
      </c>
      <c r="M121" s="2">
        <f ca="1">AVERAGE(OFFSET($M$2,(3*(ROW(M15)-1)),0,3,1))</f>
        <v>85.5</v>
      </c>
      <c r="N121" s="2">
        <f ca="1">AVERAGE(OFFSET($N$2,(3*(ROW(N15)-1)),0,3,1))</f>
        <v>99.59999999999998</v>
      </c>
      <c r="P121" s="2">
        <f ca="1">AVERAGE(OFFSET($P$2,(3*(ROW(P15)-1)),0,3,1))</f>
        <v>104.93333333333332</v>
      </c>
      <c r="Q121" s="2">
        <f ca="1">AVERAGE(OFFSET($Q$2,(3*(ROW(Q15)-1)),0,3,1))</f>
        <v>79.933333333333337</v>
      </c>
      <c r="R121" s="2">
        <f ca="1">AVERAGE(OFFSET($R$2,(3*(ROW(R15)-1)),0,3,1))</f>
        <v>97.433333333333337</v>
      </c>
      <c r="S121" s="2">
        <f ca="1">AVERAGE(OFFSET($S$2,(3*(ROW(S15)-1)),0,3,1))</f>
        <v>70.766666666666666</v>
      </c>
      <c r="T121" s="2">
        <f ca="1">AVERAGE(OFFSET($T$2,(3*(ROW(T15)-1)),0,3,1))</f>
        <v>75.8</v>
      </c>
      <c r="U121" s="2">
        <f ca="1">AVERAGE(OFFSET($U$2,(3*(ROW(U15)-1)),0,3,1))</f>
        <v>91.233333333333334</v>
      </c>
      <c r="W121" s="2">
        <f ca="1">AVERAGE(OFFSET($W$2,(3*(ROW(W15)-1)),0,3,1))</f>
        <v>89.2</v>
      </c>
      <c r="X121" s="2">
        <f ca="1">AVERAGE(OFFSET($X$2,(3*(ROW(X15)-1)),0,3,1))</f>
        <v>63.833333333333336</v>
      </c>
      <c r="Y121" s="2">
        <f ca="1">AVERAGE(OFFSET($Y$2,(3*(ROW(Y15)-1)),0,3,1))</f>
        <v>83.63333333333334</v>
      </c>
      <c r="Z121" s="2">
        <f ca="1">AVERAGE(OFFSET($Z$2,(3*(ROW(Z15)-1)),0,3,1))</f>
        <v>104.69999999999999</v>
      </c>
      <c r="AA121" s="2">
        <f ca="1">AVERAGE(OFFSET($AA$2,(3*(ROW(AA15)-1)),0,3,1))</f>
        <v>103.03333333333335</v>
      </c>
      <c r="AB121" s="2">
        <f ca="1">AVERAGE(OFFSET($AB$2,(3*(ROW(AB15)-1)),0,3,1))</f>
        <v>87.433333333333337</v>
      </c>
      <c r="AD121" s="2">
        <f ca="1">AVERAGE(OFFSET($AD$2,(3*(ROW(AD15)-1)),0,3,1))</f>
        <v>107</v>
      </c>
      <c r="AE121" s="2">
        <f ca="1">AVERAGE(OFFSET($AE$2,(3*(ROW(AE15)-1)),0,3,1))</f>
        <v>92.833333333333329</v>
      </c>
      <c r="AF121" s="2">
        <f ca="1">AVERAGE(OFFSET($AF$2,(3*(ROW(AF15)-1)),0,3,1))</f>
        <v>101.09999999999998</v>
      </c>
      <c r="AG121" s="2">
        <f ca="1">AVERAGE(OFFSET($AG$2,(3*(ROW(AG15)-1)),0,3,1))</f>
        <v>102.76666666666665</v>
      </c>
      <c r="AH121" s="2">
        <f ca="1">AVERAGE(OFFSET($AH$2,(3*(ROW(AH15)-1)),0,3,1))</f>
        <v>98.8</v>
      </c>
      <c r="AI121" s="2">
        <f ca="1">AVERAGE(OFFSET($AI$2,(3*(ROW(AI15)-1)),0,3,1))</f>
        <v>102.86666666666667</v>
      </c>
      <c r="AK121" s="2">
        <f ca="1">AVERAGE(OFFSET($AK$2,(3*(ROW(AK15)-1)),0,3,1))</f>
        <v>86.433333333333337</v>
      </c>
      <c r="AL121" s="2">
        <f ca="1">AVERAGE(OFFSET($AL$2,(3*(ROW(AL15)-1)),0,3,1))</f>
        <v>96.8</v>
      </c>
      <c r="AM121" s="2">
        <f ca="1">AVERAGE(OFFSET($AM$2,(3*(ROW(AM15)-1)),0,3,1))</f>
        <v>100.26666666666667</v>
      </c>
      <c r="AN121" s="2">
        <f ca="1">AVERAGE(OFFSET($AN$2,(3*(ROW(AN15)-1)),0,3,1))</f>
        <v>104.16666666666667</v>
      </c>
      <c r="AO121" s="2">
        <f ca="1">AVERAGE(OFFSET($AO$2,(3*(ROW(AO15)-1)),0,3,1))</f>
        <v>100.16666666666667</v>
      </c>
      <c r="AP121" s="2">
        <f ca="1">AVERAGE(OFFSET($AP$2,(3*(ROW(AP15)-1)),0,3,1))</f>
        <v>101.8</v>
      </c>
      <c r="AR121" s="2">
        <f ca="1">AVERAGE(OFFSET($AR$2,(3*(ROW(AR15)-1)),0,3,1))</f>
        <v>96.766666666666652</v>
      </c>
      <c r="AS121" s="2">
        <f ca="1">AVERAGE(OFFSET($AS$2,(3*(ROW(AS15)-1)),0,3,1))</f>
        <v>93.899999999999991</v>
      </c>
      <c r="AT121" s="2">
        <f ca="1">AVERAGE(OFFSET($AT$2,(3*(ROW(AT15)-1)),0,3,1))</f>
        <v>98.766666666666666</v>
      </c>
      <c r="AU121" s="2">
        <f ca="1">AVERAGE(OFFSET($AU$2,(3*(ROW(AU15)-1)),0,3,1))</f>
        <v>98.633333333333326</v>
      </c>
      <c r="AV121" s="2">
        <f ca="1">AVERAGE(OFFSET($AV$2,(3*(ROW(AV15)-1)),0,3,1))</f>
        <v>97.633333333333326</v>
      </c>
      <c r="AW121" s="2">
        <f ca="1">AVERAGE(OFFSET($AW$2,(3*(ROW(AW15)-1)),0,3,1))</f>
        <v>101.8</v>
      </c>
    </row>
    <row r="122" spans="1:49" x14ac:dyDescent="0.3">
      <c r="A122" s="41">
        <v>2009</v>
      </c>
      <c r="B122" s="2">
        <f ca="1">AVERAGE(OFFSET($B$2,(3*(ROW(B16)-1)),0,3,1))</f>
        <v>98.133333333333326</v>
      </c>
      <c r="C122" s="2">
        <f ca="1">AVERAGE(OFFSET($C$2,(3*(ROW(C16)-1)),0,3,1))</f>
        <v>92.550000000000011</v>
      </c>
      <c r="D122" s="2">
        <f ca="1">AVERAGE(OFFSET($D$2,(3*(ROW(D16)-1)),0,3,1))</f>
        <v>103.73333333333335</v>
      </c>
      <c r="E122" s="2">
        <f ca="1">AVERAGE(OFFSET($E$2,(3*(ROW(E16)-1)),0,3,1))</f>
        <v>91.966666666666654</v>
      </c>
      <c r="F122" s="2">
        <f ca="1">AVERAGE(OFFSET($F$2,(3*(ROW(F16)-1)),0,3,1))</f>
        <v>88.866666666666674</v>
      </c>
      <c r="G122" s="2">
        <f ca="1">AVERAGE(OFFSET($G$2,(3*(ROW(G16)-1)),0,3,1))</f>
        <v>94.5</v>
      </c>
      <c r="I122" s="2">
        <f ca="1">AVERAGE(OFFSET($I$2,(3*(ROW(I16)-1)),0,3,1))</f>
        <v>92.766666666666666</v>
      </c>
      <c r="J122" s="2">
        <f ca="1">AVERAGE(OFFSET($J$2,(3*(ROW(J16)-1)),0,3,1))</f>
        <v>100.35</v>
      </c>
      <c r="K122" s="2">
        <f ca="1">AVERAGE(OFFSET($K$2,(3*(ROW(K16)-1)),0,3,1))</f>
        <v>107.26666666666667</v>
      </c>
      <c r="L122" s="2">
        <f ca="1">AVERAGE(OFFSET($L$2,(3*(ROW(L16)-1)),0,3,1))</f>
        <v>95.866666666666674</v>
      </c>
      <c r="M122" s="2">
        <f ca="1">AVERAGE(OFFSET($M$2,(3*(ROW(M16)-1)),0,3,1))</f>
        <v>84.866666666666674</v>
      </c>
      <c r="N122" s="2">
        <f ca="1">AVERAGE(OFFSET($N$2,(3*(ROW(N16)-1)),0,3,1))</f>
        <v>100.10000000000001</v>
      </c>
      <c r="P122" s="2">
        <f ca="1">AVERAGE(OFFSET($P$2,(3*(ROW(P16)-1)),0,3,1))</f>
        <v>105.60000000000001</v>
      </c>
      <c r="Q122" s="2">
        <f ca="1">AVERAGE(OFFSET($Q$2,(3*(ROW(Q16)-1)),0,3,1))</f>
        <v>83.449999999999989</v>
      </c>
      <c r="R122" s="2">
        <f ca="1">AVERAGE(OFFSET($R$2,(3*(ROW(R16)-1)),0,3,1))</f>
        <v>97.233333333333348</v>
      </c>
      <c r="S122" s="2">
        <f ca="1">AVERAGE(OFFSET($S$2,(3*(ROW(S16)-1)),0,3,1))</f>
        <v>70.533333333333346</v>
      </c>
      <c r="T122" s="2">
        <f ca="1">AVERAGE(OFFSET($T$2,(3*(ROW(T16)-1)),0,3,1))</f>
        <v>75.13333333333334</v>
      </c>
      <c r="U122" s="2">
        <f ca="1">AVERAGE(OFFSET($U$2,(3*(ROW(U16)-1)),0,3,1))</f>
        <v>88.366666666666674</v>
      </c>
      <c r="W122" s="2">
        <f ca="1">AVERAGE(OFFSET($W$2,(3*(ROW(W16)-1)),0,3,1))</f>
        <v>77.466666666666669</v>
      </c>
      <c r="X122" s="2">
        <f ca="1">AVERAGE(OFFSET($X$2,(3*(ROW(X16)-1)),0,3,1))</f>
        <v>89.4</v>
      </c>
      <c r="Y122" s="2">
        <f ca="1">AVERAGE(OFFSET($Y$2,(3*(ROW(Y16)-1)),0,3,1))</f>
        <v>104.03333333333335</v>
      </c>
      <c r="Z122" s="2">
        <f ca="1">AVERAGE(OFFSET($Z$2,(3*(ROW(Z16)-1)),0,3,1))</f>
        <v>107.8</v>
      </c>
      <c r="AA122" s="2">
        <f ca="1">AVERAGE(OFFSET($AA$2,(3*(ROW(AA16)-1)),0,3,1))</f>
        <v>98.933333333333337</v>
      </c>
      <c r="AB122" s="2">
        <f ca="1">AVERAGE(OFFSET($AB$2,(3*(ROW(AB16)-1)),0,3,1))</f>
        <v>84.666666666666671</v>
      </c>
      <c r="AD122" s="2">
        <f ca="1">AVERAGE(OFFSET($AD$2,(3*(ROW(AD16)-1)),0,3,1))</f>
        <v>105.16666666666667</v>
      </c>
      <c r="AE122" s="2">
        <f ca="1">AVERAGE(OFFSET($AE$2,(3*(ROW(AE16)-1)),0,3,1))</f>
        <v>94.2</v>
      </c>
      <c r="AF122" s="2">
        <f ca="1">AVERAGE(OFFSET($AF$2,(3*(ROW(AF16)-1)),0,3,1))</f>
        <v>101.13333333333333</v>
      </c>
      <c r="AG122" s="2">
        <f ca="1">AVERAGE(OFFSET($AG$2,(3*(ROW(AG16)-1)),0,3,1))</f>
        <v>100.16666666666667</v>
      </c>
      <c r="AH122" s="2">
        <f ca="1">AVERAGE(OFFSET($AH$2,(3*(ROW(AH16)-1)),0,3,1))</f>
        <v>95.133333333333326</v>
      </c>
      <c r="AI122" s="2">
        <f ca="1">AVERAGE(OFFSET($AI$2,(3*(ROW(AI16)-1)),0,3,1))</f>
        <v>98.100000000000009</v>
      </c>
      <c r="AK122" s="2">
        <f ca="1">AVERAGE(OFFSET($AK$2,(3*(ROW(AK16)-1)),0,3,1))</f>
        <v>88.866666666666674</v>
      </c>
      <c r="AL122" s="2">
        <f ca="1">AVERAGE(OFFSET($AL$2,(3*(ROW(AL16)-1)),0,3,1))</f>
        <v>97</v>
      </c>
      <c r="AM122" s="2">
        <f ca="1">AVERAGE(OFFSET($AM$2,(3*(ROW(AM16)-1)),0,3,1))</f>
        <v>104.96666666666665</v>
      </c>
      <c r="AN122" s="2">
        <f ca="1">AVERAGE(OFFSET($AN$2,(3*(ROW(AN16)-1)),0,3,1))</f>
        <v>103.96666666666665</v>
      </c>
      <c r="AO122" s="2">
        <f ca="1">AVERAGE(OFFSET($AO$2,(3*(ROW(AO16)-1)),0,3,1))</f>
        <v>96.300000000000011</v>
      </c>
      <c r="AP122" s="2">
        <f ca="1">AVERAGE(OFFSET($AP$2,(3*(ROW(AP16)-1)),0,3,1))</f>
        <v>103.53333333333335</v>
      </c>
      <c r="AR122" s="2">
        <f ca="1">AVERAGE(OFFSET($AR$2,(3*(ROW(AR16)-1)),0,3,1))</f>
        <v>98.566666666666677</v>
      </c>
      <c r="AS122" s="2">
        <f ca="1">AVERAGE(OFFSET($AS$2,(3*(ROW(AS16)-1)),0,3,1))</f>
        <v>97.55</v>
      </c>
      <c r="AT122" s="2">
        <f ca="1">AVERAGE(OFFSET($AT$2,(3*(ROW(AT16)-1)),0,3,1))</f>
        <v>108.76666666666667</v>
      </c>
      <c r="AU122" s="2">
        <f ca="1">AVERAGE(OFFSET($AU$2,(3*(ROW(AU16)-1)),0,3,1))</f>
        <v>100.36666666666667</v>
      </c>
      <c r="AV122" s="2">
        <f ca="1">AVERAGE(OFFSET($AV$2,(3*(ROW(AV16)-1)),0,3,1))</f>
        <v>96.433333333333337</v>
      </c>
      <c r="AW122" s="2">
        <f ca="1">AVERAGE(OFFSET($AW$2,(3*(ROW(AW16)-1)),0,3,1))</f>
        <v>98.40000000000002</v>
      </c>
    </row>
    <row r="123" spans="1:49" x14ac:dyDescent="0.3">
      <c r="A123" s="41">
        <v>2010</v>
      </c>
      <c r="B123" s="2">
        <f ca="1">AVERAGE(OFFSET($B$2,(3*(ROW(B17)-1)),0,3,1))</f>
        <v>99.266666666666666</v>
      </c>
      <c r="C123" s="2">
        <f ca="1">AVERAGE(OFFSET($C$2,(3*(ROW(C17)-1)),0,3,1))</f>
        <v>95.966666666666654</v>
      </c>
      <c r="D123" s="2">
        <f ca="1">AVERAGE(OFFSET($D$2,(3*(ROW(D17)-1)),0,3,1))</f>
        <v>96.533333333333346</v>
      </c>
      <c r="E123" s="2">
        <f ca="1">AVERAGE(OFFSET($E$2,(3*(ROW(E17)-1)),0,3,1))</f>
        <v>91.866666666666674</v>
      </c>
      <c r="F123" s="2">
        <f ca="1">AVERAGE(OFFSET($F$2,(3*(ROW(F17)-1)),0,3,1))</f>
        <v>91.966666666666654</v>
      </c>
      <c r="G123" s="2">
        <f ca="1">AVERAGE(OFFSET($G$2,(3*(ROW(G17)-1)),0,3,1))</f>
        <v>95.266666666666652</v>
      </c>
      <c r="I123" s="2">
        <f ca="1">AVERAGE(OFFSET($I$2,(3*(ROW(I17)-1)),0,3,1))</f>
        <v>93.8</v>
      </c>
      <c r="J123" s="2">
        <f ca="1">AVERAGE(OFFSET($J$2,(3*(ROW(J17)-1)),0,3,1))</f>
        <v>100.63333333333333</v>
      </c>
      <c r="K123" s="2">
        <f ca="1">AVERAGE(OFFSET($K$2,(3*(ROW(K17)-1)),0,3,1))</f>
        <v>95.3</v>
      </c>
      <c r="L123" s="2">
        <f ca="1">AVERAGE(OFFSET($L$2,(3*(ROW(L17)-1)),0,3,1))</f>
        <v>96.233333333333334</v>
      </c>
      <c r="M123" s="2">
        <f ca="1">AVERAGE(OFFSET($M$2,(3*(ROW(M17)-1)),0,3,1))</f>
        <v>85.2</v>
      </c>
      <c r="N123" s="2">
        <f ca="1">AVERAGE(OFFSET($N$2,(3*(ROW(N17)-1)),0,3,1))</f>
        <v>96.033333333333346</v>
      </c>
      <c r="P123" s="2">
        <f ca="1">AVERAGE(OFFSET($P$2,(3*(ROW(P17)-1)),0,3,1))</f>
        <v>110.19999999999999</v>
      </c>
      <c r="Q123" s="2">
        <f ca="1">AVERAGE(OFFSET($Q$2,(3*(ROW(Q17)-1)),0,3,1))</f>
        <v>102.16666666666667</v>
      </c>
      <c r="R123" s="2">
        <f ca="1">AVERAGE(OFFSET($R$2,(3*(ROW(R17)-1)),0,3,1))</f>
        <v>99.266666666666652</v>
      </c>
      <c r="S123" s="2">
        <f ca="1">AVERAGE(OFFSET($S$2,(3*(ROW(S17)-1)),0,3,1))</f>
        <v>70.86666666666666</v>
      </c>
      <c r="T123" s="2">
        <f ca="1">AVERAGE(OFFSET($T$2,(3*(ROW(T17)-1)),0,3,1))</f>
        <v>81.400000000000006</v>
      </c>
      <c r="U123" s="2">
        <f ca="1">AVERAGE(OFFSET($U$2,(3*(ROW(U17)-1)),0,3,1))</f>
        <v>90.233333333333334</v>
      </c>
      <c r="W123" s="2">
        <f ca="1">AVERAGE(OFFSET($W$2,(3*(ROW(W17)-1)),0,3,1))</f>
        <v>81.266666666666666</v>
      </c>
      <c r="X123" s="2">
        <f ca="1">AVERAGE(OFFSET($X$2,(3*(ROW(X17)-1)),0,3,1))</f>
        <v>78.466666666666654</v>
      </c>
      <c r="Y123" s="2">
        <f ca="1">AVERAGE(OFFSET($Y$2,(3*(ROW(Y17)-1)),0,3,1))</f>
        <v>83.333333333333329</v>
      </c>
      <c r="Z123" s="2">
        <f ca="1">AVERAGE(OFFSET($Z$2,(3*(ROW(Z17)-1)),0,3,1))</f>
        <v>105.83333333333333</v>
      </c>
      <c r="AA123" s="2">
        <f ca="1">AVERAGE(OFFSET($AA$2,(3*(ROW(AA17)-1)),0,3,1))</f>
        <v>97.666666666666671</v>
      </c>
      <c r="AB123" s="2">
        <f ca="1">AVERAGE(OFFSET($AB$2,(3*(ROW(AB17)-1)),0,3,1))</f>
        <v>86.433333333333323</v>
      </c>
      <c r="AD123" s="2">
        <f ca="1">AVERAGE(OFFSET($AD$2,(3*(ROW(AD17)-1)),0,3,1))</f>
        <v>102.36666666666667</v>
      </c>
      <c r="AE123" s="2">
        <f ca="1">AVERAGE(OFFSET($AE$2,(3*(ROW(AE17)-1)),0,3,1))</f>
        <v>90.966666666666654</v>
      </c>
      <c r="AF123" s="2">
        <f ca="1">AVERAGE(OFFSET($AF$2,(3*(ROW(AF17)-1)),0,3,1))</f>
        <v>96.166666666666671</v>
      </c>
      <c r="AG123" s="2">
        <f ca="1">AVERAGE(OFFSET($AG$2,(3*(ROW(AG17)-1)),0,3,1))</f>
        <v>99.5</v>
      </c>
      <c r="AH123" s="2">
        <f ca="1">AVERAGE(OFFSET($AH$2,(3*(ROW(AH17)-1)),0,3,1))</f>
        <v>98.13333333333334</v>
      </c>
      <c r="AI123" s="2">
        <f ca="1">AVERAGE(OFFSET($AI$2,(3*(ROW(AI17)-1)),0,3,1))</f>
        <v>98.666666666666671</v>
      </c>
      <c r="AK123" s="2">
        <f ca="1">AVERAGE(OFFSET($AK$2,(3*(ROW(AK17)-1)),0,3,1))</f>
        <v>91.366666666666674</v>
      </c>
      <c r="AL123" s="2">
        <f ca="1">AVERAGE(OFFSET($AL$2,(3*(ROW(AL17)-1)),0,3,1))</f>
        <v>97.666666666666671</v>
      </c>
      <c r="AM123" s="2">
        <f ca="1">AVERAGE(OFFSET($AM$2,(3*(ROW(AM17)-1)),0,3,1))</f>
        <v>93.233333333333334</v>
      </c>
      <c r="AN123" s="2">
        <f ca="1">AVERAGE(OFFSET($AN$2,(3*(ROW(AN17)-1)),0,3,1))</f>
        <v>103.76666666666667</v>
      </c>
      <c r="AO123" s="2">
        <f ca="1">AVERAGE(OFFSET($AO$2,(3*(ROW(AO17)-1)),0,3,1))</f>
        <v>94.7</v>
      </c>
      <c r="AP123" s="2">
        <f ca="1">AVERAGE(OFFSET($AP$2,(3*(ROW(AP17)-1)),0,3,1))</f>
        <v>103.39999999999999</v>
      </c>
      <c r="AR123" s="2">
        <f ca="1">AVERAGE(OFFSET($AR$2,(3*(ROW(AR17)-1)),0,3,1))</f>
        <v>97.399999999999991</v>
      </c>
      <c r="AS123" s="2">
        <f ca="1">AVERAGE(OFFSET($AS$2,(3*(ROW(AS17)-1)),0,3,1))</f>
        <v>95.666666666666671</v>
      </c>
      <c r="AT123" s="2">
        <f ca="1">AVERAGE(OFFSET($AT$2,(3*(ROW(AT17)-1)),0,3,1))</f>
        <v>99.666666666666671</v>
      </c>
      <c r="AU123" s="2">
        <f ca="1">AVERAGE(OFFSET($AU$2,(3*(ROW(AU17)-1)),0,3,1))</f>
        <v>100.39999999999999</v>
      </c>
      <c r="AV123" s="2">
        <f ca="1">AVERAGE(OFFSET($AV$2,(3*(ROW(AV17)-1)),0,3,1))</f>
        <v>99.733333333333334</v>
      </c>
      <c r="AW123" s="2">
        <f ca="1">AVERAGE(OFFSET($AW$2,(3*(ROW(AW17)-1)),0,3,1))</f>
        <v>95.8</v>
      </c>
    </row>
    <row r="124" spans="1:49" x14ac:dyDescent="0.3">
      <c r="A124" s="41">
        <v>2011</v>
      </c>
      <c r="B124" s="2">
        <f ca="1">AVERAGE(OFFSET($B$2,(3*(ROW(B18)-1)),0,3,1))</f>
        <v>97.899999999999991</v>
      </c>
      <c r="C124" s="2">
        <f ca="1">AVERAGE(OFFSET($C$2,(3*(ROW(C18)-1)),0,3,1))</f>
        <v>93.566666666666677</v>
      </c>
      <c r="D124" s="2">
        <f ca="1">AVERAGE(OFFSET($D$2,(3*(ROW(D18)-1)),0,3,1))</f>
        <v>95.433333333333323</v>
      </c>
      <c r="E124" s="2">
        <f ca="1">AVERAGE(OFFSET($E$2,(3*(ROW(E18)-1)),0,3,1))</f>
        <v>96</v>
      </c>
      <c r="F124" s="2">
        <f ca="1">AVERAGE(OFFSET($F$2,(3*(ROW(F18)-1)),0,3,1))</f>
        <v>89.8</v>
      </c>
      <c r="G124" s="2">
        <f ca="1">AVERAGE(OFFSET($G$2,(3*(ROW(G18)-1)),0,3,1))</f>
        <v>97.166666666666671</v>
      </c>
      <c r="I124" s="2">
        <f ca="1">AVERAGE(OFFSET($I$2,(3*(ROW(I18)-1)),0,3,1))</f>
        <v>93.433333333333323</v>
      </c>
      <c r="J124" s="2">
        <f ca="1">AVERAGE(OFFSET($J$2,(3*(ROW(J18)-1)),0,3,1))</f>
        <v>101.2</v>
      </c>
      <c r="K124" s="2">
        <f ca="1">AVERAGE(OFFSET($K$2,(3*(ROW(K18)-1)),0,3,1))</f>
        <v>95.733333333333334</v>
      </c>
      <c r="L124" s="2">
        <f ca="1">AVERAGE(OFFSET($L$2,(3*(ROW(L18)-1)),0,3,1))</f>
        <v>100.76666666666667</v>
      </c>
      <c r="M124" s="2">
        <f ca="1">AVERAGE(OFFSET($M$2,(3*(ROW(M18)-1)),0,3,1))</f>
        <v>80.8</v>
      </c>
      <c r="N124" s="2">
        <f ca="1">AVERAGE(OFFSET($N$2,(3*(ROW(N18)-1)),0,3,1))</f>
        <v>101.59999999999998</v>
      </c>
      <c r="P124" s="2">
        <f ca="1">AVERAGE(OFFSET($P$2,(3*(ROW(P18)-1)),0,3,1))</f>
        <v>106.53333333333335</v>
      </c>
      <c r="Q124" s="2">
        <f ca="1">AVERAGE(OFFSET($Q$2,(3*(ROW(Q18)-1)),0,3,1))</f>
        <v>91.666666666666671</v>
      </c>
      <c r="R124" s="2">
        <f ca="1">AVERAGE(OFFSET($R$2,(3*(ROW(R18)-1)),0,3,1))</f>
        <v>94.5</v>
      </c>
      <c r="S124" s="2">
        <f ca="1">AVERAGE(OFFSET($S$2,(3*(ROW(S18)-1)),0,3,1))</f>
        <v>75.033333333333346</v>
      </c>
      <c r="T124" s="2">
        <f ca="1">AVERAGE(OFFSET($T$2,(3*(ROW(T18)-1)),0,3,1))</f>
        <v>82.766666666666666</v>
      </c>
      <c r="U124" s="2">
        <f ca="1">AVERAGE(OFFSET($U$2,(3*(ROW(U18)-1)),0,3,1))</f>
        <v>88.866666666666674</v>
      </c>
      <c r="W124" s="2">
        <f ca="1">AVERAGE(OFFSET($W$2,(3*(ROW(W18)-1)),0,3,1))</f>
        <v>84.833333333333329</v>
      </c>
      <c r="X124" s="2">
        <f ca="1">AVERAGE(OFFSET($X$2,(3*(ROW(X18)-1)),0,3,1))</f>
        <v>85.966666666666654</v>
      </c>
      <c r="Y124" s="2">
        <f ca="1">AVERAGE(OFFSET($Y$2,(3*(ROW(Y18)-1)),0,3,1))</f>
        <v>89.166666666666671</v>
      </c>
      <c r="Z124" s="2">
        <f ca="1">AVERAGE(OFFSET($Z$2,(3*(ROW(Z18)-1)),0,3,1))</f>
        <v>108</v>
      </c>
      <c r="AA124" s="2">
        <f ca="1">AVERAGE(OFFSET($AA$2,(3*(ROW(AA18)-1)),0,3,1))</f>
        <v>89.033333333333346</v>
      </c>
      <c r="AB124" s="2">
        <f ca="1">AVERAGE(OFFSET($AB$2,(3*(ROW(AB18)-1)),0,3,1))</f>
        <v>93.333333333333329</v>
      </c>
      <c r="AD124" s="2">
        <f ca="1">AVERAGE(OFFSET($AD$2,(3*(ROW(AD18)-1)),0,3,1))</f>
        <v>105.89999999999999</v>
      </c>
      <c r="AE124" s="2">
        <f ca="1">AVERAGE(OFFSET($AE$2,(3*(ROW(AE18)-1)),0,3,1))</f>
        <v>92.866666666666674</v>
      </c>
      <c r="AF124" s="2">
        <f ca="1">AVERAGE(OFFSET($AF$2,(3*(ROW(AF18)-1)),0,3,1))</f>
        <v>97.7</v>
      </c>
      <c r="AG124" s="2">
        <f ca="1">AVERAGE(OFFSET($AG$2,(3*(ROW(AG18)-1)),0,3,1))</f>
        <v>104.93333333333334</v>
      </c>
      <c r="AH124" s="2">
        <f ca="1">AVERAGE(OFFSET($AH$2,(3*(ROW(AH18)-1)),0,3,1))</f>
        <v>95.166666666666671</v>
      </c>
      <c r="AI124" s="2">
        <f ca="1">AVERAGE(OFFSET($AI$2,(3*(ROW(AI18)-1)),0,3,1))</f>
        <v>101.93333333333334</v>
      </c>
      <c r="AK124" s="2">
        <f ca="1">AVERAGE(OFFSET($AK$2,(3*(ROW(AK18)-1)),0,3,1))</f>
        <v>87.866666666666674</v>
      </c>
      <c r="AL124" s="2">
        <f ca="1">AVERAGE(OFFSET($AL$2,(3*(ROW(AL18)-1)),0,3,1))</f>
        <v>98.766666666666666</v>
      </c>
      <c r="AM124" s="2">
        <f ca="1">AVERAGE(OFFSET($AM$2,(3*(ROW(AM18)-1)),0,3,1))</f>
        <v>91.5</v>
      </c>
      <c r="AN124" s="2">
        <f ca="1">AVERAGE(OFFSET($AN$2,(3*(ROW(AN18)-1)),0,3,1))</f>
        <v>104.59999999999998</v>
      </c>
      <c r="AO124" s="2">
        <f ca="1">AVERAGE(OFFSET($AO$2,(3*(ROW(AO18)-1)),0,3,1))</f>
        <v>98.399999999999991</v>
      </c>
      <c r="AP124" s="2">
        <f ca="1">AVERAGE(OFFSET($AP$2,(3*(ROW(AP18)-1)),0,3,1))</f>
        <v>101.53333333333335</v>
      </c>
      <c r="AR124" s="2">
        <f ca="1">AVERAGE(OFFSET($AR$2,(3*(ROW(AR18)-1)),0,3,1))</f>
        <v>94.933333333333337</v>
      </c>
      <c r="AS124" s="2">
        <f ca="1">AVERAGE(OFFSET($AS$2,(3*(ROW(AS18)-1)),0,3,1))</f>
        <v>94.766666666666652</v>
      </c>
      <c r="AT124" s="2">
        <f ca="1">AVERAGE(OFFSET($AT$2,(3*(ROW(AT18)-1)),0,3,1))</f>
        <v>97.533333333333346</v>
      </c>
      <c r="AU124" s="2">
        <f ca="1">AVERAGE(OFFSET($AU$2,(3*(ROW(AU18)-1)),0,3,1))</f>
        <v>105.26666666666665</v>
      </c>
      <c r="AV124" s="2">
        <f ca="1">AVERAGE(OFFSET($AV$2,(3*(ROW(AV18)-1)),0,3,1))</f>
        <v>97.133333333333326</v>
      </c>
      <c r="AW124" s="2">
        <f ca="1">AVERAGE(OFFSET($AW$2,(3*(ROW(AW18)-1)),0,3,1))</f>
        <v>101.93333333333334</v>
      </c>
    </row>
    <row r="125" spans="1:49" x14ac:dyDescent="0.3">
      <c r="A125" s="41">
        <v>2012</v>
      </c>
      <c r="B125" s="2">
        <f ca="1">AVERAGE(OFFSET($B$2,(3*(ROW(B19)-1)),0,3,1))</f>
        <v>98.266666666666666</v>
      </c>
      <c r="C125" s="2">
        <f ca="1">AVERAGE(OFFSET($C$2,(3*(ROW(C19)-1)),0,3,1))</f>
        <v>94.166666666666671</v>
      </c>
      <c r="D125" s="2">
        <f ca="1">AVERAGE(OFFSET($D$2,(3*(ROW(D19)-1)),0,3,1))</f>
        <v>94.166666666666671</v>
      </c>
      <c r="E125" s="2">
        <f ca="1">AVERAGE(OFFSET($E$2,(3*(ROW(E19)-1)),0,3,1))</f>
        <v>98.333333333333329</v>
      </c>
      <c r="F125" s="2">
        <f ca="1">AVERAGE(OFFSET($F$2,(3*(ROW(F19)-1)),0,3,1))</f>
        <v>94.266666666666666</v>
      </c>
      <c r="G125" s="2">
        <f ca="1">AVERAGE(OFFSET($G$2,(3*(ROW(G19)-1)),0,3,1))</f>
        <v>96.366666666666674</v>
      </c>
      <c r="I125" s="2">
        <f ca="1">AVERAGE(OFFSET($I$2,(3*(ROW(I19)-1)),0,3,1))</f>
        <v>94.5</v>
      </c>
      <c r="J125" s="2">
        <f ca="1">AVERAGE(OFFSET($J$2,(3*(ROW(J19)-1)),0,3,1))</f>
        <v>96.733333333333334</v>
      </c>
      <c r="K125" s="2">
        <f ca="1">AVERAGE(OFFSET($K$2,(3*(ROW(K19)-1)),0,3,1))</f>
        <v>96.733333333333334</v>
      </c>
      <c r="L125" s="2">
        <f ca="1">AVERAGE(OFFSET($L$2,(3*(ROW(L19)-1)),0,3,1))</f>
        <v>100.06666666666668</v>
      </c>
      <c r="M125" s="2">
        <f ca="1">AVERAGE(OFFSET($M$2,(3*(ROW(M19)-1)),0,3,1))</f>
        <v>85.366666666666674</v>
      </c>
      <c r="N125" s="2">
        <f ca="1">AVERAGE(OFFSET($N$2,(3*(ROW(N19)-1)),0,3,1))</f>
        <v>106.26666666666667</v>
      </c>
      <c r="P125" s="2">
        <f ca="1">AVERAGE(OFFSET($P$2,(3*(ROW(P19)-1)),0,3,1))</f>
        <v>110.96666666666665</v>
      </c>
      <c r="Q125" s="2">
        <f ca="1">AVERAGE(OFFSET($Q$2,(3*(ROW(Q19)-1)),0,3,1))</f>
        <v>88.766666666666666</v>
      </c>
      <c r="R125" s="2">
        <f ca="1">AVERAGE(OFFSET($R$2,(3*(ROW(R19)-1)),0,3,1))</f>
        <v>88.766666666666666</v>
      </c>
      <c r="S125" s="2">
        <f ca="1">AVERAGE(OFFSET($S$2,(3*(ROW(S19)-1)),0,3,1))</f>
        <v>75.7</v>
      </c>
      <c r="T125" s="2">
        <f ca="1">AVERAGE(OFFSET($T$2,(3*(ROW(T19)-1)),0,3,1))</f>
        <v>94.533333333333346</v>
      </c>
      <c r="U125" s="2">
        <f ca="1">AVERAGE(OFFSET($U$2,(3*(ROW(U19)-1)),0,3,1))</f>
        <v>87</v>
      </c>
      <c r="W125" s="2">
        <f ca="1">AVERAGE(OFFSET($W$2,(3*(ROW(W19)-1)),0,3,1))</f>
        <v>82.3</v>
      </c>
      <c r="X125" s="2">
        <f ca="1">AVERAGE(OFFSET($X$2,(3*(ROW(X19)-1)),0,3,1))</f>
        <v>88.533333333333346</v>
      </c>
      <c r="Y125" s="2">
        <f ca="1">AVERAGE(OFFSET($Y$2,(3*(ROW(Y19)-1)),0,3,1))</f>
        <v>88.533333333333346</v>
      </c>
      <c r="Z125" s="2">
        <f ca="1">AVERAGE(OFFSET($Z$2,(3*(ROW(Z19)-1)),0,3,1))</f>
        <v>118.23333333333333</v>
      </c>
      <c r="AA125" s="2">
        <f ca="1">AVERAGE(OFFSET($AA$2,(3*(ROW(AA19)-1)),0,3,1))</f>
        <v>89.166666666666671</v>
      </c>
      <c r="AB125" s="2">
        <f ca="1">AVERAGE(OFFSET($AB$2,(3*(ROW(AB19)-1)),0,3,1))</f>
        <v>93.066666666666677</v>
      </c>
      <c r="AD125" s="2">
        <f ca="1">AVERAGE(OFFSET($AD$2,(3*(ROW(AD19)-1)),0,3,1))</f>
        <v>103.8</v>
      </c>
      <c r="AE125" s="2">
        <f ca="1">AVERAGE(OFFSET($AE$2,(3*(ROW(AE19)-1)),0,3,1))</f>
        <v>98.7</v>
      </c>
      <c r="AF125" s="2">
        <f ca="1">AVERAGE(OFFSET($AF$2,(3*(ROW(AF19)-1)),0,3,1))</f>
        <v>98.7</v>
      </c>
      <c r="AG125" s="2">
        <f ca="1">AVERAGE(OFFSET($AG$2,(3*(ROW(AG19)-1)),0,3,1))</f>
        <v>108</v>
      </c>
      <c r="AH125" s="2">
        <f ca="1">AVERAGE(OFFSET($AH$2,(3*(ROW(AH19)-1)),0,3,1))</f>
        <v>94.8</v>
      </c>
      <c r="AI125" s="2">
        <f ca="1">AVERAGE(OFFSET($AI$2,(3*(ROW(AI19)-1)),0,3,1))</f>
        <v>105.86666666666667</v>
      </c>
      <c r="AK125" s="2">
        <f ca="1">AVERAGE(OFFSET($AK$2,(3*(ROW(AK19)-1)),0,3,1))</f>
        <v>85.833333333333329</v>
      </c>
      <c r="AL125" s="2">
        <f ca="1">AVERAGE(OFFSET($AL$2,(3*(ROW(AL19)-1)),0,3,1))</f>
        <v>94.133333333333326</v>
      </c>
      <c r="AM125" s="2">
        <f ca="1">AVERAGE(OFFSET($AM$2,(3*(ROW(AM19)-1)),0,3,1))</f>
        <v>94.133333333333326</v>
      </c>
      <c r="AN125" s="2">
        <f ca="1">AVERAGE(OFFSET($AN$2,(3*(ROW(AN19)-1)),0,3,1))</f>
        <v>103.86666666666667</v>
      </c>
      <c r="AO125" s="2">
        <f ca="1">AVERAGE(OFFSET($AO$2,(3*(ROW(AO19)-1)),0,3,1))</f>
        <v>98.433333333333337</v>
      </c>
      <c r="AP125" s="2">
        <f ca="1">AVERAGE(OFFSET($AP$2,(3*(ROW(AP19)-1)),0,3,1))</f>
        <v>100.96666666666665</v>
      </c>
      <c r="AR125" s="2">
        <f ca="1">AVERAGE(OFFSET($AR$2,(3*(ROW(AR19)-1)),0,3,1))</f>
        <v>93.666666666666671</v>
      </c>
      <c r="AS125" s="2">
        <f ca="1">AVERAGE(OFFSET($AS$2,(3*(ROW(AS19)-1)),0,3,1))</f>
        <v>98.233333333333334</v>
      </c>
      <c r="AT125" s="2">
        <f ca="1">AVERAGE(OFFSET($AT$2,(3*(ROW(AT19)-1)),0,3,1))</f>
        <v>98.233333333333334</v>
      </c>
      <c r="AU125" s="2">
        <f ca="1">AVERAGE(OFFSET($AU$2,(3*(ROW(AU19)-1)),0,3,1))</f>
        <v>107.3</v>
      </c>
      <c r="AV125" s="2">
        <f ca="1">AVERAGE(OFFSET($AV$2,(3*(ROW(AV19)-1)),0,3,1))</f>
        <v>98.899999999999991</v>
      </c>
      <c r="AW125" s="2">
        <f ca="1">AVERAGE(OFFSET($AW$2,(3*(ROW(AW19)-1)),0,3,1))</f>
        <v>100.83333333333333</v>
      </c>
    </row>
    <row r="126" spans="1:49" x14ac:dyDescent="0.3">
      <c r="A126" s="42">
        <v>2013</v>
      </c>
      <c r="B126" s="2">
        <f ca="1">AVERAGE(OFFSET($B$2,(3*(ROW(B20)-1)),0,3,1))</f>
        <v>96.3</v>
      </c>
      <c r="C126" s="2">
        <f ca="1">AVERAGE(OFFSET($C$2,(3*(ROW(C20)-1)),0,3,1))</f>
        <v>91.166666666666671</v>
      </c>
      <c r="D126" s="2">
        <f ca="1">AVERAGE(OFFSET($D$2,(3*(ROW(D20)-1)),0,3,1))</f>
        <v>98.899999999999991</v>
      </c>
      <c r="E126" s="2">
        <f ca="1">AVERAGE(OFFSET($E$2,(3*(ROW(E20)-1)),0,3,1))</f>
        <v>95.666666666666671</v>
      </c>
      <c r="F126" s="2">
        <f ca="1">AVERAGE(OFFSET($F$2,(3*(ROW(F20)-1)),0,3,1))</f>
        <v>98.766666666666666</v>
      </c>
      <c r="G126" s="2">
        <f ca="1">AVERAGE(OFFSET($G$2,(3*(ROW(G20)-1)),0,3,1))</f>
        <v>95.2</v>
      </c>
      <c r="I126" s="2">
        <f ca="1">AVERAGE(OFFSET($I$2,(3*(ROW(I20)-1)),0,3,1))</f>
        <v>92.433333333333337</v>
      </c>
      <c r="J126" s="2">
        <f ca="1">AVERAGE(OFFSET($J$2,(3*(ROW(J20)-1)),0,3,1))</f>
        <v>96.2</v>
      </c>
      <c r="K126" s="2">
        <f ca="1">AVERAGE(OFFSET($K$2,(3*(ROW(K20)-1)),0,3,1))</f>
        <v>100.43333333333334</v>
      </c>
      <c r="L126" s="2">
        <f ca="1">AVERAGE(OFFSET($L$2,(3*(ROW(L20)-1)),0,3,1))</f>
        <v>94.63333333333334</v>
      </c>
      <c r="M126" s="2">
        <f ca="1">AVERAGE(OFFSET($M$2,(3*(ROW(M20)-1)),0,3,1))</f>
        <v>81.36666666666666</v>
      </c>
      <c r="N126" s="2">
        <f ca="1">AVERAGE(OFFSET($N$2,(3*(ROW(N20)-1)),0,3,1))</f>
        <v>95.933333333333337</v>
      </c>
      <c r="P126" s="2">
        <f ca="1">AVERAGE(OFFSET($P$2,(3*(ROW(P20)-1)),0,3,1))</f>
        <v>101.56666666666666</v>
      </c>
      <c r="Q126" s="2">
        <f ca="1">AVERAGE(OFFSET($Q$2,(3*(ROW(Q20)-1)),0,3,1))</f>
        <v>86</v>
      </c>
      <c r="R126" s="2">
        <f ca="1">AVERAGE(OFFSET($R$2,(3*(ROW(R20)-1)),0,3,1))</f>
        <v>95.133333333333326</v>
      </c>
      <c r="S126" s="2">
        <f ca="1">AVERAGE(OFFSET($S$2,(3*(ROW(S20)-1)),0,3,1))</f>
        <v>75.433333333333337</v>
      </c>
      <c r="T126" s="2">
        <f ca="1">AVERAGE(OFFSET($T$2,(3*(ROW(T20)-1)),0,3,1))</f>
        <v>106.66666666666667</v>
      </c>
      <c r="U126" s="2">
        <f ca="1">AVERAGE(OFFSET($U$2,(3*(ROW(U20)-1)),0,3,1))</f>
        <v>86.933333333333337</v>
      </c>
      <c r="W126" s="2">
        <f ca="1">AVERAGE(OFFSET($W$2,(3*(ROW(W20)-1)),0,3,1))</f>
        <v>87.59999999999998</v>
      </c>
      <c r="X126" s="2">
        <f ca="1">AVERAGE(OFFSET($X$2,(3*(ROW(X20)-1)),0,3,1))</f>
        <v>87.166666666666671</v>
      </c>
      <c r="Y126" s="2">
        <f ca="1">AVERAGE(OFFSET($Y$2,(3*(ROW(Y20)-1)),0,3,1))</f>
        <v>91.36666666666666</v>
      </c>
      <c r="Z126" s="2">
        <f ca="1">AVERAGE(OFFSET($Z$2,(3*(ROW(Z20)-1)),0,3,1))</f>
        <v>107.03333333333335</v>
      </c>
      <c r="AA126" s="2">
        <f ca="1">AVERAGE(OFFSET($AA$2,(3*(ROW(AA20)-1)),0,3,1))</f>
        <v>103.03333333333335</v>
      </c>
      <c r="AB126" s="2">
        <f ca="1">AVERAGE(OFFSET($AB$2,(3*(ROW(AB20)-1)),0,3,1))</f>
        <v>92.066666666666663</v>
      </c>
      <c r="AD126" s="2">
        <f ca="1">AVERAGE(OFFSET($AD$2,(3*(ROW(AD20)-1)),0,3,1))</f>
        <v>104.23333333333335</v>
      </c>
      <c r="AE126" s="2">
        <f ca="1">AVERAGE(OFFSET($AE$2,(3*(ROW(AE20)-1)),0,3,1))</f>
        <v>93.266666666666652</v>
      </c>
      <c r="AF126" s="2">
        <f ca="1">AVERAGE(OFFSET($AF$2,(3*(ROW(AF20)-1)),0,3,1))</f>
        <v>100.16666666666667</v>
      </c>
      <c r="AG126" s="2">
        <f ca="1">AVERAGE(OFFSET($AG$2,(3*(ROW(AG20)-1)),0,3,1))</f>
        <v>102.26666666666667</v>
      </c>
      <c r="AH126" s="2">
        <f ca="1">AVERAGE(OFFSET($AH$2,(3*(ROW(AH20)-1)),0,3,1))</f>
        <v>95.466666666666654</v>
      </c>
      <c r="AI126" s="2">
        <f ca="1">AVERAGE(OFFSET($AI$2,(3*(ROW(AI20)-1)),0,3,1))</f>
        <v>102.13333333333333</v>
      </c>
      <c r="AK126" s="2">
        <f ca="1">AVERAGE(OFFSET($AK$2,(3*(ROW(AK20)-1)),0,3,1))</f>
        <v>86.899999999999991</v>
      </c>
      <c r="AL126" s="2">
        <f ca="1">AVERAGE(OFFSET($AL$2,(3*(ROW(AL20)-1)),0,3,1))</f>
        <v>105.43333333333332</v>
      </c>
      <c r="AM126" s="2">
        <f ca="1">AVERAGE(OFFSET($AM$2,(3*(ROW(AM20)-1)),0,3,1))</f>
        <v>104.63333333333334</v>
      </c>
      <c r="AN126" s="2">
        <f ca="1">AVERAGE(OFFSET($AN$2,(3*(ROW(AN20)-1)),0,3,1))</f>
        <v>98.133333333333326</v>
      </c>
      <c r="AO126" s="2">
        <f ca="1">AVERAGE(OFFSET($AO$2,(3*(ROW(AO20)-1)),0,3,1))</f>
        <v>97</v>
      </c>
      <c r="AP126" s="2">
        <f ca="1">AVERAGE(OFFSET($AP$2,(3*(ROW(AP20)-1)),0,3,1))</f>
        <v>102.36666666666667</v>
      </c>
      <c r="AR126" s="2">
        <f ca="1">AVERAGE(OFFSET($AR$2,(3*(ROW(AR20)-1)),0,3,1))</f>
        <v>94.666666666666671</v>
      </c>
      <c r="AS126" s="2">
        <f ca="1">AVERAGE(OFFSET($AS$2,(3*(ROW(AS20)-1)),0,3,1))</f>
        <v>91.966666666666654</v>
      </c>
      <c r="AT126" s="2">
        <f ca="1">AVERAGE(OFFSET($AT$2,(3*(ROW(AT20)-1)),0,3,1))</f>
        <v>102.46666666666665</v>
      </c>
      <c r="AU126" s="2">
        <f ca="1">AVERAGE(OFFSET($AU$2,(3*(ROW(AU20)-1)),0,3,1))</f>
        <v>106.59999999999998</v>
      </c>
      <c r="AV126" s="2">
        <f ca="1">AVERAGE(OFFSET($AV$2,(3*(ROW(AV20)-1)),0,3,1))</f>
        <v>99.466666666666654</v>
      </c>
      <c r="AW126" s="2">
        <f ca="1">AVERAGE(OFFSET($AW$2,(3*(ROW(AW20)-1)),0,3,1))</f>
        <v>99.233333333333334</v>
      </c>
    </row>
    <row r="127" spans="1:49" x14ac:dyDescent="0.3">
      <c r="A127" s="41">
        <v>2014</v>
      </c>
      <c r="B127" s="2">
        <f ca="1">AVERAGE(OFFSET($B$2,(3*(ROW(B21)-1)),0,3,1))</f>
        <v>95.800000000000011</v>
      </c>
      <c r="C127" s="2">
        <f ca="1">AVERAGE(OFFSET($C$2,(3*(ROW(C21)-1)),0,3,1))</f>
        <v>94.75</v>
      </c>
      <c r="D127" s="2">
        <f ca="1">AVERAGE(OFFSET($D$2,(3*(ROW(D21)-1)),0,3,1))</f>
        <v>96.866666666666674</v>
      </c>
      <c r="E127" s="2">
        <f ca="1">AVERAGE(OFFSET($E$2,(3*(ROW(E21)-1)),0,3,1))</f>
        <v>96</v>
      </c>
      <c r="F127" s="2">
        <f ca="1">AVERAGE(OFFSET($F$2,(3*(ROW(F21)-1)),0,3,1))</f>
        <v>98.3</v>
      </c>
      <c r="G127" s="2">
        <f ca="1">AVERAGE(OFFSET($G$2,(3*(ROW(G21)-1)),0,3,1))</f>
        <v>100.60000000000001</v>
      </c>
      <c r="I127" s="2">
        <f ca="1">AVERAGE(OFFSET($I$2,(3*(ROW(I21)-1)),0,3,1))</f>
        <v>94.399999999999991</v>
      </c>
      <c r="J127" s="2">
        <f ca="1">AVERAGE(OFFSET($J$2,(3*(ROW(J21)-1)),0,3,1))</f>
        <v>104.75</v>
      </c>
      <c r="K127" s="2">
        <f ca="1">AVERAGE(OFFSET($K$2,(3*(ROW(K21)-1)),0,3,1))</f>
        <v>100.46666666666665</v>
      </c>
      <c r="L127" s="2">
        <f ca="1">AVERAGE(OFFSET($L$2,(3*(ROW(L21)-1)),0,3,1))</f>
        <v>101.06666666666666</v>
      </c>
      <c r="M127" s="2">
        <f ca="1">AVERAGE(OFFSET($M$2,(3*(ROW(M21)-1)),0,3,1))</f>
        <v>84.5</v>
      </c>
      <c r="N127" s="2">
        <f ca="1">AVERAGE(OFFSET($N$2,(3*(ROW(N21)-1)),0,3,1))</f>
        <v>104.06666666666666</v>
      </c>
      <c r="P127" s="2">
        <f ca="1">AVERAGE(OFFSET($P$2,(3*(ROW(P21)-1)),0,3,1))</f>
        <v>93.399999999999991</v>
      </c>
      <c r="Q127" s="2">
        <f ca="1">AVERAGE(OFFSET($Q$2,(3*(ROW(Q21)-1)),0,3,1))</f>
        <v>89.300000000000011</v>
      </c>
      <c r="R127" s="2">
        <f ca="1">AVERAGE(OFFSET($R$2,(3*(ROW(R21)-1)),0,3,1))</f>
        <v>95.5</v>
      </c>
      <c r="S127" s="2">
        <f ca="1">AVERAGE(OFFSET($S$2,(3*(ROW(S21)-1)),0,3,1))</f>
        <v>74.566666666666663</v>
      </c>
      <c r="T127" s="2">
        <f ca="1">AVERAGE(OFFSET($T$2,(3*(ROW(T21)-1)),0,3,1))</f>
        <v>106.59999999999998</v>
      </c>
      <c r="U127" s="2">
        <f ca="1">AVERAGE(OFFSET($U$2,(3*(ROW(U21)-1)),0,3,1))</f>
        <v>96.3</v>
      </c>
      <c r="W127" s="2">
        <f ca="1">AVERAGE(OFFSET($W$2,(3*(ROW(W21)-1)),0,3,1))</f>
        <v>92.7</v>
      </c>
      <c r="X127" s="2">
        <f ca="1">AVERAGE(OFFSET($X$2,(3*(ROW(X21)-1)),0,3,1))</f>
        <v>84.449999999999989</v>
      </c>
      <c r="Y127" s="2">
        <f ca="1">AVERAGE(OFFSET($Y$2,(3*(ROW(Y21)-1)),0,3,1))</f>
        <v>84.100000000000009</v>
      </c>
      <c r="Z127" s="2">
        <f ca="1">AVERAGE(OFFSET($Z$2,(3*(ROW(Z21)-1)),0,3,1))</f>
        <v>102.93333333333332</v>
      </c>
      <c r="AA127" s="2">
        <f ca="1">AVERAGE(OFFSET($AA$2,(3*(ROW(AA21)-1)),0,3,1))</f>
        <v>99.166666666666671</v>
      </c>
      <c r="AB127" s="2">
        <f ca="1">AVERAGE(OFFSET($AB$2,(3*(ROW(AB21)-1)),0,3,1))</f>
        <v>90.833333333333329</v>
      </c>
      <c r="AD127" s="2">
        <f ca="1">AVERAGE(OFFSET($AD$2,(3*(ROW(AD21)-1)),0,3,1))</f>
        <v>100.60000000000001</v>
      </c>
      <c r="AE127" s="2">
        <f ca="1">AVERAGE(OFFSET($AE$2,(3*(ROW(AE21)-1)),0,3,1))</f>
        <v>98.9</v>
      </c>
      <c r="AF127" s="2">
        <f ca="1">AVERAGE(OFFSET($AF$2,(3*(ROW(AF21)-1)),0,3,1))</f>
        <v>102.46666666666665</v>
      </c>
      <c r="AG127" s="2">
        <f ca="1">AVERAGE(OFFSET($AG$2,(3*(ROW(AG21)-1)),0,3,1))</f>
        <v>100.06666666666666</v>
      </c>
      <c r="AH127" s="2">
        <f ca="1">AVERAGE(OFFSET($AH$2,(3*(ROW(AH21)-1)),0,3,1))</f>
        <v>93.86666666666666</v>
      </c>
      <c r="AI127" s="2">
        <f ca="1">AVERAGE(OFFSET($AI$2,(3*(ROW(AI21)-1)),0,3,1))</f>
        <v>101.93333333333334</v>
      </c>
      <c r="AK127" s="2">
        <f ca="1">AVERAGE(OFFSET($AK$2,(3*(ROW(AK21)-1)),0,3,1))</f>
        <v>86.866666666666674</v>
      </c>
      <c r="AL127" s="2">
        <f ca="1">AVERAGE(OFFSET($AL$2,(3*(ROW(AL21)-1)),0,3,1))</f>
        <v>102.1</v>
      </c>
      <c r="AM127" s="2">
        <f ca="1">AVERAGE(OFFSET($AM$2,(3*(ROW(AM21)-1)),0,3,1))</f>
        <v>100.5</v>
      </c>
      <c r="AN127" s="2">
        <f ca="1">AVERAGE(OFFSET($AN$2,(3*(ROW(AN21)-1)),0,3,1))</f>
        <v>99.866666666666674</v>
      </c>
      <c r="AO127" s="2">
        <f ca="1">AVERAGE(OFFSET($AO$2,(3*(ROW(AO21)-1)),0,3,1))</f>
        <v>90.933333333333337</v>
      </c>
      <c r="AP127" s="2">
        <f ca="1">AVERAGE(OFFSET($AP$2,(3*(ROW(AP21)-1)),0,3,1))</f>
        <v>101</v>
      </c>
      <c r="AR127" s="2">
        <f ca="1">AVERAGE(OFFSET($AR$2,(3*(ROW(AR21)-1)),0,3,1))</f>
        <v>98.633333333333326</v>
      </c>
      <c r="AS127" s="2">
        <f ca="1">AVERAGE(OFFSET($AS$2,(3*(ROW(AS21)-1)),0,3,1))</f>
        <v>95.4</v>
      </c>
      <c r="AT127" s="2">
        <f ca="1">AVERAGE(OFFSET($AT$2,(3*(ROW(AT21)-1)),0,3,1))</f>
        <v>97.633333333333326</v>
      </c>
      <c r="AU127" s="2">
        <f ca="1">AVERAGE(OFFSET($AU$2,(3*(ROW(AU21)-1)),0,3,1))</f>
        <v>106.5</v>
      </c>
      <c r="AV127" s="2">
        <f ca="1">AVERAGE(OFFSET($AV$2,(3*(ROW(AV21)-1)),0,3,1))</f>
        <v>99.966666666666654</v>
      </c>
      <c r="AW127" s="2">
        <f ca="1">AVERAGE(OFFSET($AW$2,(3*(ROW(AW21)-1)),0,3,1))</f>
        <v>101.26666666666667</v>
      </c>
    </row>
    <row r="128" spans="1:49" x14ac:dyDescent="0.3">
      <c r="A128" s="40">
        <v>2015</v>
      </c>
      <c r="B128" s="8">
        <f ca="1">AVERAGE(OFFSET($B$2,(3*(ROW(B22)-1)),0,3,1))</f>
        <v>92.366666666666674</v>
      </c>
      <c r="C128" s="8">
        <f ca="1">AVERAGE(OFFSET($C$2,(3*(ROW(C22)-1)),0,3,1))</f>
        <v>92.399999999999991</v>
      </c>
      <c r="D128" s="8">
        <f ca="1">AVERAGE(OFFSET($D$2,(3*(ROW(D22)-1)),0,3,1))</f>
        <v>94.3</v>
      </c>
      <c r="E128" s="8">
        <f ca="1">AVERAGE(OFFSET($E$2,(3*(ROW(E22)-1)),0,3,1))</f>
        <v>95.866666666666674</v>
      </c>
      <c r="F128" s="8">
        <f ca="1">AVERAGE(OFFSET($F$2,(3*(ROW(F22)-1)),0,3,1))</f>
        <v>97.666666666666671</v>
      </c>
      <c r="G128" s="8">
        <f ca="1">AVERAGE(OFFSET($G$2,(3*(ROW(G22)-1)),0,3,1))</f>
        <v>100.03333333333335</v>
      </c>
      <c r="H128" s="31"/>
      <c r="I128" s="8">
        <f ca="1">AVERAGE(OFFSET($I$2,(3*(ROW(I22)-1)),0,3,1))</f>
        <v>98.633333333333326</v>
      </c>
      <c r="J128" s="8">
        <f ca="1">AVERAGE(OFFSET($J$2,(3*(ROW(J22)-1)),0,3,1))</f>
        <v>102.3</v>
      </c>
      <c r="K128" s="8">
        <f ca="1">AVERAGE(OFFSET($K$2,(3*(ROW(K22)-1)),0,3,1))</f>
        <v>100.3</v>
      </c>
      <c r="L128" s="8">
        <f ca="1">AVERAGE(OFFSET($L$2,(3*(ROW(L22)-1)),0,3,1))</f>
        <v>101.10000000000001</v>
      </c>
      <c r="M128" s="8">
        <f ca="1">AVERAGE(OFFSET($M$2,(3*(ROW(M22)-1)),0,3,1))</f>
        <v>85.7</v>
      </c>
      <c r="N128" s="8">
        <f ca="1">AVERAGE(OFFSET($N$2,(3*(ROW(N22)-1)),0,3,1))</f>
        <v>104.8</v>
      </c>
      <c r="O128" s="31"/>
      <c r="P128" s="8">
        <f ca="1">AVERAGE(OFFSET($P$2,(3*(ROW(P22)-1)),0,3,1))</f>
        <v>85.566666666666677</v>
      </c>
      <c r="Q128" s="8">
        <f ca="1">AVERAGE(OFFSET($Q$2,(3*(ROW(Q22)-1)),0,3,1))</f>
        <v>88.466666666666654</v>
      </c>
      <c r="R128" s="8">
        <f ca="1">AVERAGE(OFFSET($R$2,(3*(ROW(R22)-1)),0,3,1))</f>
        <v>94.800000000000011</v>
      </c>
      <c r="S128" s="8">
        <f ca="1">AVERAGE(OFFSET($S$2,(3*(ROW(S22)-1)),0,3,1))</f>
        <v>75.433333333333337</v>
      </c>
      <c r="T128" s="8">
        <f ca="1">AVERAGE(OFFSET($T$2,(3*(ROW(T22)-1)),0,3,1))</f>
        <v>104.43333333333334</v>
      </c>
      <c r="U128" s="8">
        <f ca="1">AVERAGE(OFFSET($U$2,(3*(ROW(U22)-1)),0,3,1))</f>
        <v>96.966666666666683</v>
      </c>
      <c r="V128" s="31"/>
      <c r="W128" s="8">
        <f ca="1">AVERAGE(OFFSET($W$2,(3*(ROW(W22)-1)),0,3,1))</f>
        <v>92.366666666666674</v>
      </c>
      <c r="X128" s="8">
        <f ca="1">AVERAGE(OFFSET($X$2,(3*(ROW(X22)-1)),0,3,1))</f>
        <v>80.866666666666674</v>
      </c>
      <c r="Y128" s="8">
        <f ca="1">AVERAGE(OFFSET($Y$2,(3*(ROW(Y22)-1)),0,3,1))</f>
        <v>86.2</v>
      </c>
      <c r="Z128" s="2">
        <f ca="1">AVERAGE(OFFSET($Z$2,(3*(ROW(Z22)-1)),0,3,1))</f>
        <v>99.433333333333337</v>
      </c>
      <c r="AA128" s="2">
        <f ca="1">AVERAGE(OFFSET($AA$2,(3*(ROW(AA22)-1)),0,3,1))</f>
        <v>97.133333333333326</v>
      </c>
      <c r="AB128" s="8">
        <f ca="1">AVERAGE(OFFSET($AB$2,(3*(ROW(AB22)-1)),0,3,1))</f>
        <v>93.600000000000009</v>
      </c>
      <c r="AC128" s="31"/>
      <c r="AD128" s="8">
        <f ca="1">AVERAGE(OFFSET($AD$2,(3*(ROW(AD22)-1)),0,3,1))</f>
        <v>98.2</v>
      </c>
      <c r="AE128" s="2">
        <f ca="1">AVERAGE(OFFSET($AE$2,(3*(ROW(AE22)-1)),0,3,1))</f>
        <v>86.666666666666671</v>
      </c>
      <c r="AF128" s="8">
        <f ca="1">AVERAGE(OFFSET($AF$2,(3*(ROW(AF22)-1)),0,3,1))</f>
        <v>91.899999999999991</v>
      </c>
      <c r="AG128" s="8">
        <f ca="1">AVERAGE(OFFSET($AG$2,(3*(ROW(AG22)-1)),0,3,1))</f>
        <v>98.033333333333346</v>
      </c>
      <c r="AH128" s="8">
        <f ca="1">AVERAGE(OFFSET($AH$2,(3*(ROW(AH22)-1)),0,3,1))</f>
        <v>91.566666666666663</v>
      </c>
      <c r="AI128" s="8">
        <f ca="1">AVERAGE(OFFSET($AI$2,(3*(ROW(AI22)-1)),0,3,1))</f>
        <v>104.96666666666665</v>
      </c>
      <c r="AJ128" s="31"/>
      <c r="AK128" s="8">
        <f ca="1">AVERAGE(OFFSET($AK$2,(3*(ROW(AK22)-1)),0,3,1))</f>
        <v>83.1</v>
      </c>
      <c r="AL128" s="8">
        <f ca="1">AVERAGE(OFFSET($AL$2,(3*(ROW(AL22)-1)),0,3,1))</f>
        <v>102.89999999999999</v>
      </c>
      <c r="AM128" s="2">
        <f ca="1">AVERAGE(OFFSET($AM$2,(3*(ROW(AM22)-1)),0,3,1))</f>
        <v>97.833333333333329</v>
      </c>
      <c r="AN128" s="8">
        <f ca="1">AVERAGE(OFFSET($AN$2,(3*(ROW(AN22)-1)),0,3,1))</f>
        <v>102.16666666666667</v>
      </c>
      <c r="AO128" s="2">
        <f ca="1">AVERAGE(OFFSET($AO$2,(3*(ROW(AO22)-1)),0,3,1))</f>
        <v>91.399999999999991</v>
      </c>
      <c r="AP128" s="2">
        <f ca="1">AVERAGE(OFFSET($AP$2,(3*(ROW(AP22)-1)),0,3,1))</f>
        <v>101.56666666666666</v>
      </c>
      <c r="AQ128" s="31"/>
      <c r="AR128" s="8">
        <f ca="1">AVERAGE(OFFSET($AR$2,(3*(ROW(AR22)-1)),0,3,1))</f>
        <v>94.7</v>
      </c>
      <c r="AS128" s="8">
        <f ca="1">AVERAGE(OFFSET($AS$2,(3*(ROW(AS22)-1)),0,3,1))</f>
        <v>95.90000000000002</v>
      </c>
      <c r="AT128" s="8">
        <f ca="1">AVERAGE(OFFSET($AT$2,(3*(ROW(AT22)-1)),0,3,1))</f>
        <v>94.166666666666671</v>
      </c>
      <c r="AU128" s="8">
        <f ca="1">AVERAGE(OFFSET($AU$2,(3*(ROW(AU22)-1)),0,3,1))</f>
        <v>108.46666666666668</v>
      </c>
      <c r="AV128" s="8">
        <f ca="1">AVERAGE(OFFSET($AV$2,(3*(ROW(AV22)-1)),0,3,1))</f>
        <v>101</v>
      </c>
      <c r="AW128" s="8">
        <f ca="1">AVERAGE(OFFSET($AW$2,(3*(ROW(AW22)-1)),0,3,1))</f>
        <v>100.66666666666667</v>
      </c>
    </row>
    <row r="129" spans="1:49" x14ac:dyDescent="0.3">
      <c r="A129" s="41">
        <v>2016</v>
      </c>
      <c r="B129" s="8">
        <f ca="1">AVERAGE(OFFSET($B$2,(3*(ROW(B23)-1)),0,3,1))</f>
        <v>90.366666666666674</v>
      </c>
      <c r="C129" s="8">
        <f ca="1">AVERAGE(OFFSET($C$2,(3*(ROW(C23)-1)),0,3,1))</f>
        <v>95.233333333333334</v>
      </c>
      <c r="D129" s="8">
        <f ca="1">AVERAGE(OFFSET($D$2,(3*(ROW(D23)-1)),0,3,1))</f>
        <v>95.933333333333323</v>
      </c>
      <c r="E129" s="8">
        <f ca="1">AVERAGE(OFFSET($E$2,(3*(ROW(E23)-1)),0,3,1))</f>
        <v>99.433333333333337</v>
      </c>
      <c r="F129" s="8">
        <f ca="1">AVERAGE(OFFSET($F$2,(3*(ROW(F23)-1)),0,3,1))</f>
        <v>98.633333333333326</v>
      </c>
      <c r="G129" s="8">
        <f ca="1">AVERAGE(OFFSET($G$2,(3*(ROW(G23)-1)),0,3,1))</f>
        <v>98.466666666666654</v>
      </c>
      <c r="H129" s="31"/>
      <c r="I129" s="8">
        <f ca="1">AVERAGE(OFFSET($I$2,(3*(ROW(I23)-1)),0,3,1))</f>
        <v>97.066666666666663</v>
      </c>
      <c r="J129" s="8">
        <f ca="1">AVERAGE(OFFSET($J$2,(3*(ROW(J23)-1)),0,3,1))</f>
        <v>97.7</v>
      </c>
      <c r="K129" s="2">
        <f ca="1">AVERAGE(OFFSET($K$2,(3*(ROW(K23)-1)),0,3,1))</f>
        <v>98.133333333333326</v>
      </c>
      <c r="L129" s="2">
        <f ca="1">AVERAGE(OFFSET($L$2,(3*(ROW(L23)-1)),0,3,1))</f>
        <v>100.93333333333334</v>
      </c>
      <c r="M129" s="2">
        <f ca="1">AVERAGE(OFFSET($M$2,(3*(ROW(M23)-1)),0,3,1))</f>
        <v>90.90000000000002</v>
      </c>
      <c r="N129" s="2">
        <f ca="1">AVERAGE(OFFSET($N$2,(3*(ROW(N23)-1)),0,3,1))</f>
        <v>103.63333333333333</v>
      </c>
      <c r="O129" s="31"/>
      <c r="P129" s="8">
        <f ca="1">AVERAGE(OFFSET($P$2,(3*(ROW(P23)-1)),0,3,1))</f>
        <v>76.86666666666666</v>
      </c>
      <c r="Q129" s="8">
        <f ca="1">AVERAGE(OFFSET($Q$2,(3*(ROW(Q23)-1)),0,3,1))</f>
        <v>87.433333333333337</v>
      </c>
      <c r="R129" s="2">
        <f ca="1">AVERAGE(OFFSET($R$2,(3*(ROW(R23)-1)),0,3,1))</f>
        <v>97.833333333333329</v>
      </c>
      <c r="S129" s="2">
        <f ca="1">AVERAGE(OFFSET($S$2,(3*(ROW(S23)-1)),0,3,1))</f>
        <v>91.333333333333329</v>
      </c>
      <c r="T129" s="8">
        <f ca="1">AVERAGE(OFFSET($T$2,(3*(ROW(T23)-1)),0,3,1))</f>
        <v>99.066666666666663</v>
      </c>
      <c r="U129" s="2">
        <f ca="1">AVERAGE(OFFSET($U$2,(3*(ROW(U23)-1)),0,3,1))</f>
        <v>89.066666666666677</v>
      </c>
      <c r="V129" s="31"/>
      <c r="W129" s="8">
        <f ca="1">AVERAGE(OFFSET($W$2,(3*(ROW(W23)-1)),0,3,1))</f>
        <v>100.36666666666667</v>
      </c>
      <c r="X129" s="8">
        <f ca="1">AVERAGE(OFFSET($X$2,(3*(ROW(X23)-1)),0,3,1))</f>
        <v>82.1</v>
      </c>
      <c r="Y129" s="8">
        <f ca="1">AVERAGE(OFFSET($Y$2,(3*(ROW(Y23)-1)),0,3,1))</f>
        <v>86.333333333333329</v>
      </c>
      <c r="Z129" s="2">
        <f ca="1">AVERAGE(OFFSET($Z$2,(3*(ROW(Z23)-1)),0,3,1))</f>
        <v>100.63333333333333</v>
      </c>
      <c r="AA129" s="2">
        <f ca="1">AVERAGE(OFFSET($AA$2,(3*(ROW(AA23)-1)),0,3,1))</f>
        <v>102.36666666666667</v>
      </c>
      <c r="AB129" s="8">
        <f ca="1">AVERAGE(OFFSET($AB$2,(3*(ROW(AB23)-1)),0,3,1))</f>
        <v>101.53333333333335</v>
      </c>
      <c r="AC129" s="31"/>
      <c r="AD129" s="8">
        <f ca="1">AVERAGE(OFFSET($AD$2,(3*(ROW(AD23)-1)),0,3,1))</f>
        <v>95.733333333333348</v>
      </c>
      <c r="AE129" s="2">
        <f ca="1">AVERAGE(OFFSET($AE$2,(3*(ROW(AE23)-1)),0,3,1))</f>
        <v>92.199999999999989</v>
      </c>
      <c r="AF129" s="2">
        <f ca="1">AVERAGE(OFFSET($AF$2,(3*(ROW(AF23)-1)),0,3,1))</f>
        <v>101.83333333333333</v>
      </c>
      <c r="AG129" s="2">
        <f ca="1">AVERAGE(OFFSET($AG$2,(3*(ROW(AG23)-1)),0,3,1))</f>
        <v>98.533333333333317</v>
      </c>
      <c r="AH129" s="8">
        <f ca="1">AVERAGE(OFFSET($AH$2,(3*(ROW(AH23)-1)),0,3,1))</f>
        <v>95.399999999999991</v>
      </c>
      <c r="AI129" s="8">
        <f ca="1">AVERAGE(OFFSET($AI$2,(3*(ROW(AI23)-1)),0,3,1))</f>
        <v>102.5</v>
      </c>
      <c r="AJ129" s="31"/>
      <c r="AK129" s="8">
        <f ca="1">AVERAGE(OFFSET($AK$2,(3*(ROW(AK23)-1)),0,3,1))</f>
        <v>87.566666666666663</v>
      </c>
      <c r="AL129" s="8">
        <f ca="1">AVERAGE(OFFSET($AL$2,(3*(ROW(AL23)-1)),0,3,1))</f>
        <v>110.86666666666667</v>
      </c>
      <c r="AM129" s="2">
        <f ca="1">AVERAGE(OFFSET($AM$2,(3*(ROW(AM23)-1)),0,3,1))</f>
        <v>91.533333333333317</v>
      </c>
      <c r="AN129" s="8">
        <f ca="1">AVERAGE(OFFSET($AN$2,(3*(ROW(AN23)-1)),0,3,1))</f>
        <v>100.60000000000001</v>
      </c>
      <c r="AO129" s="2">
        <f ca="1">AVERAGE(OFFSET($AO$2,(3*(ROW(AO23)-1)),0,3,1))</f>
        <v>95.433333333333337</v>
      </c>
      <c r="AP129" s="2">
        <f ca="1">AVERAGE(OFFSET($AP$2,(3*(ROW(AP23)-1)),0,3,1))</f>
        <v>106.7</v>
      </c>
      <c r="AQ129" s="31"/>
      <c r="AR129" s="2">
        <f ca="1">AVERAGE(OFFSET($AR$2,(3*(ROW(AR23)-1)),0,3,1))</f>
        <v>94.566666666666663</v>
      </c>
      <c r="AS129" s="2">
        <f ca="1">AVERAGE(OFFSET($AS$2,(3*(ROW(AS23)-1)),0,3,1))</f>
        <v>104.09999999999998</v>
      </c>
      <c r="AT129" s="2">
        <f ca="1">AVERAGE(OFFSET($AT$2,(3*(ROW(AT23)-1)),0,3,1))</f>
        <v>95.033333333333317</v>
      </c>
      <c r="AU129" s="2">
        <f ca="1">AVERAGE(OFFSET($AU$2,(3*(ROW(AU23)-1)),0,3,1))</f>
        <v>105.46666666666665</v>
      </c>
      <c r="AV129" s="2">
        <f ca="1">AVERAGE(OFFSET($AV$2,(3*(ROW(AV23)-1)),0,3,1))</f>
        <v>101.7</v>
      </c>
      <c r="AW129" s="2">
        <f ca="1">AVERAGE(OFFSET($AW$2,(3*(ROW(AW23)-1)),0,3,1))</f>
        <v>101.03333333333335</v>
      </c>
    </row>
    <row r="130" spans="1:49" x14ac:dyDescent="0.3">
      <c r="A130" s="40">
        <v>2017</v>
      </c>
      <c r="B130" s="8">
        <f ca="1">AVERAGE(OFFSET($B$2,(3*(ROW(B24)-1)),0,3,1))</f>
        <v>90.166666666666671</v>
      </c>
      <c r="C130" s="7">
        <f ca="1">AVERAGE(OFFSET($C$2,(3*(ROW(C24)-1)),0,3,1))</f>
        <v>94.75</v>
      </c>
      <c r="D130" s="8">
        <f ca="1">AVERAGE(OFFSET($D$2,(3*(ROW(D24)-1)),0,3,1))</f>
        <v>100.43333333333334</v>
      </c>
      <c r="E130" s="8">
        <f ca="1">AVERAGE(OFFSET($E$2,(3*(ROW(E24)-1)),0,3,1))</f>
        <v>101.33333333333333</v>
      </c>
      <c r="F130" s="2">
        <f ca="1">AVERAGE(OFFSET($F$2,(3*(ROW(F24)-1)),0,3,1))</f>
        <v>97.59999999999998</v>
      </c>
      <c r="G130" s="2">
        <f ca="1">AVERAGE(OFFSET($G$2,(3*(ROW(G24)-1)),0,3,1))</f>
        <v>98.266666666666666</v>
      </c>
      <c r="H130" s="7"/>
      <c r="I130" s="2">
        <f ca="1">AVERAGE(OFFSET($I$2,(3*(ROW(I24)-1)),0,3,1))</f>
        <v>97.933333333333337</v>
      </c>
      <c r="J130" s="2">
        <f ca="1">AVERAGE(OFFSET($J$2,(3*(ROW(J24)-1)),0,3,1))</f>
        <v>101.1</v>
      </c>
      <c r="K130" s="2">
        <f ca="1">AVERAGE(OFFSET($K$2,(3*(ROW(K24)-1)),0,3,1))</f>
        <v>98.2</v>
      </c>
      <c r="L130" s="2">
        <f ca="1">AVERAGE(OFFSET($L$2,(3*(ROW(L24)-1)),0,3,1))</f>
        <v>94.8</v>
      </c>
      <c r="M130" s="2">
        <f ca="1">AVERAGE(OFFSET($M$2,(3*(ROW(M24)-1)),0,3,1))</f>
        <v>86.933333333333323</v>
      </c>
      <c r="N130" s="2">
        <f ca="1">AVERAGE(OFFSET($N$2,(3*(ROW(N24)-1)),0,3,1))</f>
        <v>105.16666666666667</v>
      </c>
      <c r="O130" s="7"/>
      <c r="P130" s="2">
        <f ca="1">AVERAGE(OFFSET($P$2,(3*(ROW(P24)-1)),0,3,1))</f>
        <v>85.399999999999991</v>
      </c>
      <c r="Q130" s="2">
        <f ca="1">AVERAGE(OFFSET($Q$2,(3*(ROW(Q24)-1)),0,3,1))</f>
        <v>83.95</v>
      </c>
      <c r="R130" s="2">
        <f ca="1">AVERAGE(OFFSET($R$2,(3*(ROW(R24)-1)),0,3,1))</f>
        <v>109</v>
      </c>
      <c r="S130" s="2">
        <f ca="1">AVERAGE(OFFSET($S$2,(3*(ROW(S24)-1)),0,3,1))</f>
        <v>103.53333333333335</v>
      </c>
      <c r="T130" s="2">
        <f ca="1">AVERAGE(OFFSET($T$2,(3*(ROW(T24)-1)),0,3,1))</f>
        <v>103.36666666666667</v>
      </c>
      <c r="U130" s="2">
        <f ca="1">AVERAGE(OFFSET($U$2,(3*(ROW(U24)-1)),0,3,1))</f>
        <v>93.166666666666671</v>
      </c>
      <c r="V130" s="7"/>
      <c r="W130" s="2">
        <f ca="1">AVERAGE(OFFSET($W$2,(3*(ROW(W24)-1)),0,3,1))</f>
        <v>100.96666666666665</v>
      </c>
      <c r="X130" s="2">
        <f ca="1">AVERAGE(OFFSET($X$2,(3*(ROW(X24)-1)),0,3,1))</f>
        <v>80.099999999999994</v>
      </c>
      <c r="Y130" s="2">
        <f ca="1">AVERAGE(OFFSET($Y$2,(3*(ROW(Y24)-1)),0,3,1))</f>
        <v>84.566666666666663</v>
      </c>
      <c r="Z130" s="2">
        <f ca="1">AVERAGE(OFFSET($Z$2,(3*(ROW(Z24)-1)),0,3,1))</f>
        <v>105.06666666666666</v>
      </c>
      <c r="AA130" s="2">
        <f ca="1">AVERAGE(OFFSET($AA$2,(3*(ROW(AA24)-1)),0,3,1))</f>
        <v>111.06666666666666</v>
      </c>
      <c r="AB130" s="2">
        <f ca="1">AVERAGE(OFFSET($AB$2,(3*(ROW(AB24)-1)),0,3,1))</f>
        <v>85.033333333333331</v>
      </c>
      <c r="AC130" s="7"/>
      <c r="AD130" s="2">
        <f ca="1">AVERAGE(OFFSET($AD$2,(3*(ROW(AD24)-1)),0,3,1))</f>
        <v>97.166666666666671</v>
      </c>
      <c r="AE130" s="2">
        <f ca="1">AVERAGE(OFFSET($AE$2,(3*(ROW(AE24)-1)),0,3,1))</f>
        <v>96.35</v>
      </c>
      <c r="AF130" s="2">
        <f ca="1">AVERAGE(OFFSET($AF$2,(3*(ROW(AF24)-1)),0,3,1))</f>
        <v>105.03333333333335</v>
      </c>
      <c r="AG130" s="2">
        <f ca="1">AVERAGE(OFFSET($AG$2,(3*(ROW(AG24)-1)),0,3,1))</f>
        <v>98.833333333333329</v>
      </c>
      <c r="AH130" s="2">
        <f ca="1">AVERAGE(OFFSET($AH$2,(3*(ROW(AH24)-1)),0,3,1))</f>
        <v>97.033333333333346</v>
      </c>
      <c r="AI130" s="8">
        <f ca="1">AVERAGE(OFFSET($AI$2,(3*(ROW(AI24)-1)),0,3,1))</f>
        <v>101.06666666666666</v>
      </c>
      <c r="AJ130" s="7"/>
      <c r="AK130" s="8">
        <f ca="1">AVERAGE(OFFSET($AK$2,(3*(ROW(AK24)-1)),0,3,1))</f>
        <v>88.5</v>
      </c>
      <c r="AL130" s="2">
        <f ca="1">AVERAGE(OFFSET($AL$2,(3*(ROW(AL24)-1)),0,3,1))</f>
        <v>115.1</v>
      </c>
      <c r="AM130" s="2">
        <f ca="1">AVERAGE(OFFSET($AM$2,(3*(ROW(AM24)-1)),0,3,1))</f>
        <v>96.3</v>
      </c>
      <c r="AN130" s="2">
        <f ca="1">AVERAGE(OFFSET($AN$2,(3*(ROW(AN24)-1)),0,3,1))</f>
        <v>101.33333333333333</v>
      </c>
      <c r="AO130" s="2">
        <f ca="1">AVERAGE(OFFSET($AO$2,(3*(ROW(AO24)-1)),0,3,1))</f>
        <v>92</v>
      </c>
      <c r="AP130" s="2">
        <f ca="1">AVERAGE(OFFSET($AP$2,(3*(ROW(AP24)-1)),0,3,1))</f>
        <v>107.96666666666665</v>
      </c>
      <c r="AQ130" s="7"/>
      <c r="AR130" s="2">
        <f ca="1">AVERAGE(OFFSET($AR$2,(3*(ROW(AR24)-1)),0,3,1))</f>
        <v>95.766666666666666</v>
      </c>
      <c r="AS130" s="2">
        <f ca="1">AVERAGE(OFFSET($AS$2,(3*(ROW(AS24)-1)),0,3,1))</f>
        <v>102.25</v>
      </c>
      <c r="AT130" s="2">
        <f ca="1">AVERAGE(OFFSET($AT$2,(3*(ROW(AT24)-1)),0,3,1))</f>
        <v>98.399999999999991</v>
      </c>
      <c r="AU130" s="2">
        <f ca="1">AVERAGE(OFFSET($AU$2,(3*(ROW(AU24)-1)),0,3,1))</f>
        <v>101.7</v>
      </c>
      <c r="AV130" s="2">
        <f ca="1">AVERAGE(OFFSET($AV$2,(3*(ROW(AV24)-1)),0,3,1))</f>
        <v>94.066666666666677</v>
      </c>
      <c r="AW130" s="2">
        <f ca="1">AVERAGE(OFFSET($AW$2,(3*(ROW(AW24)-1)),0,3,1))</f>
        <v>101.5</v>
      </c>
    </row>
    <row r="131" spans="1:49" x14ac:dyDescent="0.3">
      <c r="A131" s="40">
        <v>2018</v>
      </c>
      <c r="B131" s="8">
        <f ca="1">AVERAGE(OFFSET($B$2,(3*(ROW(B25)-1)),0,3,1))</f>
        <v>89.7</v>
      </c>
      <c r="C131" s="7">
        <f ca="1">AVERAGE(OFFSET($C$2,(3*(ROW(C25)-1)),0,3,1))</f>
        <v>99.766666666666666</v>
      </c>
      <c r="D131" s="8">
        <f ca="1">AVERAGE(OFFSET($D$2,(3*(ROW(D25)-1)),0,3,1))</f>
        <v>99.85</v>
      </c>
      <c r="E131" s="8">
        <f ca="1">AVERAGE(OFFSET($E$2,(3*(ROW(E25)-1)),0,3,1))</f>
        <v>105.03333333333332</v>
      </c>
      <c r="F131" s="2">
        <f ca="1">AVERAGE(OFFSET($F$2,(3*(ROW(F25)-1)),0,3,1))</f>
        <v>95.966666666666654</v>
      </c>
      <c r="G131" s="2">
        <f ca="1">AVERAGE(OFFSET($G$2,(3*(ROW(G25)-1)),0,3,1))</f>
        <v>101.43333333333334</v>
      </c>
      <c r="H131" s="7"/>
      <c r="I131" s="2">
        <f ca="1">AVERAGE(OFFSET($I$2,(3*(ROW(I25)-1)),0,3,1))</f>
        <v>99.399999999999991</v>
      </c>
      <c r="J131" s="2">
        <f ca="1">AVERAGE(OFFSET($J$2,(3*(ROW(J25)-1)),0,3,1))</f>
        <v>106.56666666666666</v>
      </c>
      <c r="K131" s="2">
        <f ca="1">AVERAGE(OFFSET($K$2,(3*(ROW(K25)-1)),0,3,1))</f>
        <v>104</v>
      </c>
      <c r="L131" s="2">
        <f ca="1">AVERAGE(OFFSET($L$2,(3*(ROW(L25)-1)),0,3,1))</f>
        <v>106.63333333333333</v>
      </c>
      <c r="M131" s="2">
        <f ca="1">AVERAGE(OFFSET($M$2,(3*(ROW(M25)-1)),0,3,1))</f>
        <v>85.433333333333337</v>
      </c>
      <c r="N131" s="2">
        <f ca="1">AVERAGE(OFFSET($N$2,(3*(ROW(N25)-1)),0,3,1))</f>
        <v>99.3</v>
      </c>
      <c r="O131" s="7"/>
      <c r="P131" s="2">
        <f ca="1">AVERAGE(OFFSET($P$2,(3*(ROW(P25)-1)),0,3,1))</f>
        <v>77.933333333333337</v>
      </c>
      <c r="Q131" s="2">
        <f ca="1">AVERAGE(OFFSET($Q$2,(3*(ROW(Q25)-1)),0,3,1))</f>
        <v>92.066666666666663</v>
      </c>
      <c r="R131" s="2">
        <f ca="1">AVERAGE(OFFSET($R$2,(3*(ROW(R25)-1)),0,3,1))</f>
        <v>115.5</v>
      </c>
      <c r="S131" s="2">
        <f ca="1">AVERAGE(OFFSET($S$2,(3*(ROW(S25)-1)),0,3,1))</f>
        <v>106.36666666666667</v>
      </c>
      <c r="T131" s="2">
        <f ca="1">AVERAGE(OFFSET($T$2,(3*(ROW(T25)-1)),0,3,1))</f>
        <v>96.833333333333329</v>
      </c>
      <c r="U131" s="2">
        <f ca="1">AVERAGE(OFFSET($U$2,(3*(ROW(U25)-1)),0,3,1))</f>
        <v>105.90000000000002</v>
      </c>
      <c r="V131" s="7"/>
      <c r="W131" s="2">
        <f ca="1">AVERAGE(OFFSET($W$2,(3*(ROW(W25)-1)),0,3,1))</f>
        <v>88.266666666666666</v>
      </c>
      <c r="X131" s="2">
        <f ca="1">AVERAGE(OFFSET($X$2,(3*(ROW(X25)-1)),0,3,1))</f>
        <v>88.166666666666671</v>
      </c>
      <c r="Y131" s="2">
        <f ca="1">AVERAGE(OFFSET($Y$2,(3*(ROW(Y25)-1)),0,3,1))</f>
        <v>81.900000000000006</v>
      </c>
      <c r="Z131" s="2">
        <f ca="1">AVERAGE(OFFSET($Z$2,(3*(ROW(Z25)-1)),0,3,1))</f>
        <v>105.46666666666665</v>
      </c>
      <c r="AA131" s="2">
        <f ca="1">AVERAGE(OFFSET($AA$2,(3*(ROW(AA25)-1)),0,3,1))</f>
        <v>109.39999999999999</v>
      </c>
      <c r="AB131" s="2">
        <f ca="1">AVERAGE(OFFSET($AB$2,(3*(ROW(AB25)-1)),0,3,1))</f>
        <v>87.266666666666666</v>
      </c>
      <c r="AC131" s="7"/>
      <c r="AD131" s="2">
        <f ca="1">AVERAGE(OFFSET($AD$2,(3*(ROW(AD25)-1)),0,3,1))</f>
        <v>101.86666666666667</v>
      </c>
      <c r="AE131" s="2">
        <f ca="1">AVERAGE(OFFSET($AE$2,(3*(ROW(AE25)-1)),0,3,1))</f>
        <v>102.13333333333333</v>
      </c>
      <c r="AF131" s="2">
        <f ca="1">AVERAGE(OFFSET($AF$2,(3*(ROW(AF25)-1)),0,3,1))</f>
        <v>107.45</v>
      </c>
      <c r="AG131" s="2">
        <f ca="1">AVERAGE(OFFSET($AG$2,(3*(ROW(AG25)-1)),0,3,1))</f>
        <v>97.266666666666666</v>
      </c>
      <c r="AH131" s="2">
        <f ca="1">AVERAGE(OFFSET($AH$2,(3*(ROW(AH25)-1)),0,3,1))</f>
        <v>97.933333333333337</v>
      </c>
      <c r="AI131" s="8">
        <f ca="1">AVERAGE(OFFSET($AI$2,(3*(ROW(AI25)-1)),0,3,1))</f>
        <v>100</v>
      </c>
      <c r="AJ131" s="7"/>
      <c r="AK131" s="8">
        <f ca="1">AVERAGE(OFFSET($AK$2,(3*(ROW(AK25)-1)),0,3,1))</f>
        <v>87.766666666666666</v>
      </c>
      <c r="AL131" s="2">
        <f ca="1">AVERAGE(OFFSET($AL$2,(3*(ROW(AL25)-1)),0,3,1))</f>
        <v>110.23333333333333</v>
      </c>
      <c r="AM131" s="2">
        <f ca="1">AVERAGE(OFFSET($AM$2,(3*(ROW(AM25)-1)),0,3,1))</f>
        <v>102.85</v>
      </c>
      <c r="AN131" s="2">
        <f ca="1">AVERAGE(OFFSET($AN$2,(3*(ROW(AN25)-1)),0,3,1))</f>
        <v>105.03333333333335</v>
      </c>
      <c r="AO131" s="2">
        <f ca="1">AVERAGE(OFFSET($AO$2,(3*(ROW(AO25)-1)),0,3,1))</f>
        <v>92.666666666666671</v>
      </c>
      <c r="AP131" s="2">
        <f ca="1">AVERAGE(OFFSET($AP$2,(3*(ROW(AP25)-1)),0,3,1))</f>
        <v>108.66666666666667</v>
      </c>
      <c r="AQ131" s="7"/>
      <c r="AR131" s="2">
        <f ca="1">AVERAGE(OFFSET($AR$2,(3*(ROW(AR25)-1)),0,3,1))</f>
        <v>92.933333333333337</v>
      </c>
      <c r="AS131" s="2">
        <f ca="1">AVERAGE(OFFSET($AS$2,(3*(ROW(AS25)-1)),0,3,1))</f>
        <v>104.83333333333333</v>
      </c>
      <c r="AT131" s="2">
        <f ca="1">AVERAGE(OFFSET($AT$2,(3*(ROW(AT25)-1)),0,3,1))</f>
        <v>88.3</v>
      </c>
      <c r="AU131" s="2">
        <f ca="1">AVERAGE(OFFSET($AU$2,(3*(ROW(AU25)-1)),0,3,1))</f>
        <v>105.26666666666667</v>
      </c>
      <c r="AV131" s="2">
        <f ca="1">AVERAGE(OFFSET($AV$2,(3*(ROW(AV25)-1)),0,3,1))</f>
        <v>95.5</v>
      </c>
      <c r="AW131" s="2">
        <f ca="1">AVERAGE(OFFSET($AW$2,(3*(ROW(AW25)-1)),0,3,1))</f>
        <v>102.06666666666666</v>
      </c>
    </row>
    <row r="132" spans="1:49" x14ac:dyDescent="0.3">
      <c r="A132" s="41">
        <v>2019</v>
      </c>
      <c r="B132" s="2">
        <f ca="1">AVERAGE(OFFSET($B$2,(3*(ROW(B26)-1)),0,3,1))</f>
        <v>89.1</v>
      </c>
      <c r="C132" s="2">
        <f ca="1">AVERAGE(OFFSET($C$2,(3*(ROW(C26)-1)),0,3,1))</f>
        <v>99.75</v>
      </c>
      <c r="D132" s="2">
        <f ca="1">AVERAGE(OFFSET($D$2,(3*(ROW(D26)-1)),0,3,1))</f>
        <v>103.15</v>
      </c>
      <c r="E132" s="2">
        <f ca="1">AVERAGE(OFFSET($E$2,(3*(ROW(E26)-1)),0,3,1))</f>
        <v>105.80000000000001</v>
      </c>
      <c r="F132" s="2">
        <f ca="1">AVERAGE(OFFSET($F$2,(3*(ROW(F26)-1)),0,3,1))</f>
        <v>95.35</v>
      </c>
      <c r="G132" s="2">
        <f ca="1">AVERAGE(OFFSET($G$2,(3*(ROW(G26)-1)),0,3,1))</f>
        <v>101.55</v>
      </c>
      <c r="I132" s="2">
        <f ca="1">AVERAGE(OFFSET($I$2,(3*(ROW(I26)-1)),0,3,1))</f>
        <v>100.30000000000001</v>
      </c>
      <c r="J132" s="2">
        <f ca="1">AVERAGE(OFFSET($J$2,(3*(ROW(J26)-1)),0,3,1))</f>
        <v>105</v>
      </c>
      <c r="K132" s="2">
        <f ca="1">AVERAGE(OFFSET($K$2,(3*(ROW(K26)-1)),0,3,1))</f>
        <v>102.8</v>
      </c>
      <c r="L132" s="2">
        <f ca="1">AVERAGE(OFFSET($L$2,(3*(ROW(L26)-1)),0,3,1))</f>
        <v>102.2</v>
      </c>
      <c r="M132" s="2">
        <f ca="1">AVERAGE(OFFSET($M$2,(3*(ROW(M26)-1)),0,3,1))</f>
        <v>87.2</v>
      </c>
      <c r="N132" s="2">
        <f ca="1">AVERAGE(OFFSET($N$2,(3*(ROW(N26)-1)),0,3,1))</f>
        <v>101.44999999999999</v>
      </c>
      <c r="P132" s="2">
        <f ca="1">AVERAGE(OFFSET($P$2,(3*(ROW(P26)-1)),0,3,1))</f>
        <v>74.45</v>
      </c>
      <c r="Q132" s="2">
        <f ca="1">AVERAGE(OFFSET($Q$2,(3*(ROW(Q26)-1)),0,3,1))</f>
        <v>90.9</v>
      </c>
      <c r="R132" s="2">
        <f ca="1">AVERAGE(OFFSET($R$2,(3*(ROW(R26)-1)),0,3,1))</f>
        <v>120.55</v>
      </c>
      <c r="S132" s="2">
        <f ca="1">AVERAGE(OFFSET($S$2,(3*(ROW(S26)-1)),0,3,1))</f>
        <v>110.6</v>
      </c>
      <c r="T132" s="2">
        <f ca="1">AVERAGE(OFFSET($T$2,(3*(ROW(T26)-1)),0,3,1))</f>
        <v>93.1</v>
      </c>
      <c r="U132" s="2">
        <f ca="1">AVERAGE(OFFSET($U$2,(3*(ROW(U26)-1)),0,3,1))</f>
        <v>103</v>
      </c>
      <c r="W132" s="2">
        <f ca="1">AVERAGE(OFFSET($W$2,(3*(ROW(W26)-1)),0,3,1))</f>
        <v>88.1</v>
      </c>
      <c r="X132" s="2">
        <f ca="1">AVERAGE(OFFSET($X$2,(3*(ROW(X26)-1)),0,3,1))</f>
        <v>87.4</v>
      </c>
      <c r="Y132" s="2">
        <f ca="1">AVERAGE(OFFSET($Y$2,(3*(ROW(Y26)-1)),0,3,1))</f>
        <v>81.849999999999994</v>
      </c>
      <c r="Z132" s="2">
        <f ca="1">AVERAGE(OFFSET($Z$2,(3*(ROW(Z26)-1)),0,3,1))</f>
        <v>104.75</v>
      </c>
      <c r="AA132" s="2">
        <f ca="1">AVERAGE(OFFSET($AA$2,(3*(ROW(AA26)-1)),0,3,1))</f>
        <v>105.9</v>
      </c>
      <c r="AB132" s="2">
        <f ca="1">AVERAGE(OFFSET($AB$2,(3*(ROW(AB26)-1)),0,3,1))</f>
        <v>85.7</v>
      </c>
      <c r="AD132" s="2">
        <f ca="1">AVERAGE(OFFSET($AD$2,(3*(ROW(AD26)-1)),0,3,1))</f>
        <v>106.7</v>
      </c>
      <c r="AE132" s="2">
        <f ca="1">AVERAGE(OFFSET($AE$2,(3*(ROW(AE26)-1)),0,3,1))</f>
        <v>105.3</v>
      </c>
      <c r="AF132" s="2">
        <f ca="1">AVERAGE(OFFSET($AF$2,(3*(ROW(AF26)-1)),0,3,1))</f>
        <v>107.7</v>
      </c>
      <c r="AG132" s="2">
        <f ca="1">AVERAGE(OFFSET($AG$2,(3*(ROW(AG26)-1)),0,3,1))</f>
        <v>98.9</v>
      </c>
      <c r="AH132" s="2">
        <f ca="1">AVERAGE(OFFSET($AH$2,(3*(ROW(AH26)-1)),0,3,1))</f>
        <v>97.95</v>
      </c>
      <c r="AI132" s="2">
        <f ca="1">AVERAGE(OFFSET($AI$2,(3*(ROW(AI26)-1)),0,3,1))</f>
        <v>102.1</v>
      </c>
      <c r="AK132" s="2">
        <f ca="1">AVERAGE(OFFSET($AK$2,(3*(ROW(AK26)-1)),0,3,1))</f>
        <v>87.800000000000011</v>
      </c>
      <c r="AL132" s="2">
        <f ca="1">AVERAGE(OFFSET($AL$2,(3*(ROW(AL26)-1)),0,3,1))</f>
        <v>110.5</v>
      </c>
      <c r="AM132" s="2">
        <f ca="1">AVERAGE(OFFSET($AM$2,(3*(ROW(AM26)-1)),0,3,1))</f>
        <v>109.1</v>
      </c>
      <c r="AN132" s="2">
        <f ca="1">AVERAGE(OFFSET($AN$2,(3*(ROW(AN26)-1)),0,3,1))</f>
        <v>104.30000000000001</v>
      </c>
      <c r="AO132" s="2">
        <f ca="1">AVERAGE(OFFSET($AO$2,(3*(ROW(AO26)-1)),0,3,1))</f>
        <v>93.8</v>
      </c>
      <c r="AP132" s="2">
        <f ca="1">AVERAGE(OFFSET($AP$2,(3*(ROW(AP26)-1)),0,3,1))</f>
        <v>107.19999999999999</v>
      </c>
      <c r="AR132" s="2">
        <f ca="1">AVERAGE(OFFSET($AR$2,(3*(ROW(AR26)-1)),0,3,1))</f>
        <v>92.949999999999989</v>
      </c>
      <c r="AS132" s="2">
        <f ca="1">AVERAGE(OFFSET($AS$2,(3*(ROW(AS26)-1)),0,3,1))</f>
        <v>105.5</v>
      </c>
      <c r="AT132" s="2">
        <f ca="1">AVERAGE(OFFSET($AT$2,(3*(ROW(AT26)-1)),0,3,1))</f>
        <v>92.1</v>
      </c>
      <c r="AU132" s="2">
        <f ca="1">AVERAGE(OFFSET($AU$2,(3*(ROW(AU26)-1)),0,3,1))</f>
        <v>105.5</v>
      </c>
      <c r="AV132" s="2">
        <f ca="1">AVERAGE(OFFSET($AV$2,(3*(ROW(AV26)-1)),0,3,1))</f>
        <v>97.25</v>
      </c>
      <c r="AW132" s="2">
        <f ca="1">AVERAGE(OFFSET($AW$2,(3*(ROW(AW26)-1)),0,3,1))</f>
        <v>103.6</v>
      </c>
    </row>
    <row r="133" spans="1:49" x14ac:dyDescent="0.3">
      <c r="A133" s="41">
        <v>2020</v>
      </c>
      <c r="B133" s="2">
        <f>AVERAGE(B82:B85)</f>
        <v>89.866666666666674</v>
      </c>
      <c r="C133" s="1">
        <f>AVERAGE(C82:C85)</f>
        <v>98.399999999999991</v>
      </c>
      <c r="D133" s="1">
        <f>AVERAGE(D82:D85)</f>
        <v>107.96666666666665</v>
      </c>
      <c r="E133" s="1">
        <f>AVERAGE(E82:E85)</f>
        <v>108.5</v>
      </c>
      <c r="F133" s="1">
        <f>AVERAGE(F82:F85)</f>
        <v>95.7</v>
      </c>
      <c r="G133" s="1">
        <f>AVERAGE(G82:G85)</f>
        <v>102.03333333333335</v>
      </c>
      <c r="H133" s="1"/>
      <c r="I133" s="2">
        <f>AVERAGE(I82:I85)</f>
        <v>101.36666666666667</v>
      </c>
      <c r="J133" s="1">
        <f>AVERAGE(J82:J85)</f>
        <v>99.600000000000009</v>
      </c>
      <c r="K133" s="1">
        <f>AVERAGE(K82:K85)</f>
        <v>101.46666666666665</v>
      </c>
      <c r="L133" s="1">
        <f>AVERAGE(L82:L85)</f>
        <v>100.23333333333335</v>
      </c>
      <c r="M133" s="1">
        <f>AVERAGE(M82:M85)</f>
        <v>89.733333333333348</v>
      </c>
      <c r="N133" s="1">
        <f>AVERAGE(N82:N85)</f>
        <v>104.43333333333334</v>
      </c>
      <c r="O133" s="1"/>
      <c r="P133" s="2">
        <f>AVERAGE(P82:P85)</f>
        <v>73.066666666666663</v>
      </c>
      <c r="Q133" s="1">
        <f>AVERAGE(Q82:Q85)</f>
        <v>93.466666666666654</v>
      </c>
      <c r="R133" s="1">
        <f>AVERAGE(R82:R85)</f>
        <v>131.93333333333331</v>
      </c>
      <c r="S133" s="1">
        <f>AVERAGE(S82:S85)</f>
        <v>118.53333333333335</v>
      </c>
      <c r="T133" s="1">
        <f>AVERAGE(T82:T85)</f>
        <v>88.933333333333323</v>
      </c>
      <c r="U133" s="1">
        <f>AVERAGE(U82:U85)</f>
        <v>102.46666666666665</v>
      </c>
      <c r="V133" s="1"/>
      <c r="W133" s="2">
        <f>AVERAGE(W82:W85)</f>
        <v>89.233333333333334</v>
      </c>
      <c r="X133" s="1">
        <f>AVERAGE(X82:X85)</f>
        <v>81.166666666666671</v>
      </c>
      <c r="Y133" s="1">
        <f>AVERAGE(Y82:Y85)</f>
        <v>78.100000000000009</v>
      </c>
      <c r="Z133" s="1">
        <f>AVERAGE(Z82:Z85)</f>
        <v>107.3</v>
      </c>
      <c r="AA133" s="1">
        <f>AVERAGE(AA82:AA85)</f>
        <v>108.8</v>
      </c>
      <c r="AB133" s="1">
        <f>AVERAGE(AB82:AB85)</f>
        <v>84.933333333333337</v>
      </c>
      <c r="AC133" s="1"/>
      <c r="AD133" s="2">
        <f>AVERAGE(AD82:AD85)</f>
        <v>102.46666666666665</v>
      </c>
      <c r="AE133" s="1">
        <f>AVERAGE(AE82:AE85)</f>
        <v>97.933333333333337</v>
      </c>
      <c r="AF133" s="1">
        <f>AVERAGE(AF82:AF85)</f>
        <v>100.46666666666665</v>
      </c>
      <c r="AG133" s="1">
        <f>AVERAGE(AG82:AG85)</f>
        <v>96.066666666666663</v>
      </c>
      <c r="AH133" s="1">
        <f>AVERAGE(AH82:AH85)</f>
        <v>95.7</v>
      </c>
      <c r="AI133" s="1">
        <f>AVERAGE(AI82:AI85)</f>
        <v>103.66666666666667</v>
      </c>
      <c r="AJ133" s="1"/>
      <c r="AK133" s="2">
        <f>AVERAGE(AK82:AK85)</f>
        <v>91.033333333333346</v>
      </c>
      <c r="AL133" s="1">
        <f>AVERAGE(AL82:AL85)</f>
        <v>104.36666666666666</v>
      </c>
      <c r="AM133" s="1">
        <f>AVERAGE(AM82:AM85)</f>
        <v>116.3</v>
      </c>
      <c r="AN133" s="1">
        <f>AVERAGE(AN82:AN85)</f>
        <v>109.36666666666667</v>
      </c>
      <c r="AO133" s="1">
        <f>AVERAGE(AO82:AO85)</f>
        <v>94.533333333333346</v>
      </c>
      <c r="AP133" s="1">
        <f>AVERAGE(AP82:AP85)</f>
        <v>104.86666666666667</v>
      </c>
      <c r="AQ133" s="1"/>
      <c r="AR133" s="2">
        <f>AVERAGE(AR82:AR85)</f>
        <v>95.133333333333326</v>
      </c>
      <c r="AS133" s="1">
        <f>AVERAGE(AS82:AS85)</f>
        <v>105.8</v>
      </c>
      <c r="AT133" s="1">
        <f>AVERAGE(AT82:AT85)</f>
        <v>100.89999999999999</v>
      </c>
      <c r="AU133" s="1">
        <f>AVERAGE(AU82:AU85)</f>
        <v>107.33333333333333</v>
      </c>
      <c r="AV133" s="1">
        <f>AVERAGE(AV82:AV85)</f>
        <v>99.933333333333337</v>
      </c>
      <c r="AW133" s="1">
        <f>AVERAGE(AW82:AW85)</f>
        <v>104.63333333333334</v>
      </c>
    </row>
    <row r="134" spans="1:49" x14ac:dyDescent="0.3">
      <c r="A134" s="43">
        <v>2021</v>
      </c>
      <c r="B134" s="23">
        <f>AVERAGE(B86:B89)</f>
        <v>90.050000000000011</v>
      </c>
      <c r="C134" s="24">
        <f>AVERAGE(C86:C89)</f>
        <v>95.024999999999991</v>
      </c>
      <c r="D134" s="24">
        <f>AVERAGE(D86:D89)</f>
        <v>111.7</v>
      </c>
      <c r="E134" s="24">
        <f>AVERAGE(E86:E89)</f>
        <v>103.55000000000001</v>
      </c>
      <c r="F134" s="24">
        <f>AVERAGE(F86:F89)</f>
        <v>94.6</v>
      </c>
      <c r="G134" s="24">
        <f>AVERAGE(G86:G89)</f>
        <v>104.94999999999999</v>
      </c>
      <c r="H134" s="24"/>
      <c r="I134" s="23">
        <f>AVERAGE(I86:I89)</f>
        <v>98.724999999999994</v>
      </c>
      <c r="J134" s="24">
        <f>AVERAGE(J86:J89)</f>
        <v>93.875000000000014</v>
      </c>
      <c r="K134" s="24">
        <f>AVERAGE(K86:K89)</f>
        <v>98.525000000000006</v>
      </c>
      <c r="L134" s="24">
        <f>AVERAGE(L86:L89)</f>
        <v>98.474999999999994</v>
      </c>
      <c r="M134" s="24">
        <f>AVERAGE(M86:M89)</f>
        <v>96.125</v>
      </c>
      <c r="N134" s="24">
        <f>AVERAGE(N86:N89)</f>
        <v>98.525000000000006</v>
      </c>
      <c r="O134" s="24"/>
      <c r="P134" s="23">
        <f>AVERAGE(P86:P89)</f>
        <v>67.45</v>
      </c>
      <c r="Q134" s="24">
        <f>AVERAGE(Q86:Q89)</f>
        <v>90.575000000000017</v>
      </c>
      <c r="R134" s="24">
        <f>AVERAGE(R86:R89)</f>
        <v>140.125</v>
      </c>
      <c r="S134" s="24">
        <f>AVERAGE(S86:S89)</f>
        <v>103.14999999999999</v>
      </c>
      <c r="T134" s="24">
        <f>AVERAGE(T86:T89)</f>
        <v>81.574999999999989</v>
      </c>
      <c r="U134" s="24">
        <f>AVERAGE(U86:U89)</f>
        <v>111.22500000000001</v>
      </c>
      <c r="V134" s="24"/>
      <c r="W134" s="23">
        <f>AVERAGE(W86:W89)</f>
        <v>91.325000000000003</v>
      </c>
      <c r="X134" s="24">
        <f>AVERAGE(X86:X89)</f>
        <v>75.574999999999989</v>
      </c>
      <c r="Y134" s="24">
        <f>AVERAGE(Y86:Y89)</f>
        <v>75.625</v>
      </c>
      <c r="Z134" s="24">
        <f>AVERAGE(Z86:Z89)</f>
        <v>110</v>
      </c>
      <c r="AA134" s="24">
        <f>AVERAGE(AA86:AA89)</f>
        <v>107.5</v>
      </c>
      <c r="AB134" s="24">
        <f>AVERAGE(AB86:AB89)</f>
        <v>84.174999999999997</v>
      </c>
      <c r="AC134" s="24"/>
      <c r="AD134" s="23">
        <f>AVERAGE(AD86:AD89)</f>
        <v>102.625</v>
      </c>
      <c r="AE134" s="24">
        <f>AVERAGE(AE86:AE89)</f>
        <v>97</v>
      </c>
      <c r="AF134" s="24">
        <f>AVERAGE(AF86:AF89)</f>
        <v>96.175000000000011</v>
      </c>
      <c r="AG134" s="24">
        <f>AVERAGE(AG86:AG89)</f>
        <v>89.8</v>
      </c>
      <c r="AH134" s="24">
        <f>AVERAGE(AH86:AH89)</f>
        <v>95.074999999999989</v>
      </c>
      <c r="AI134" s="24">
        <f>AVERAGE(AI86:AI89)</f>
        <v>100</v>
      </c>
      <c r="AJ134" s="24"/>
      <c r="AK134" s="23">
        <f>AVERAGE(AK86:AK89)</f>
        <v>96.475000000000009</v>
      </c>
      <c r="AL134" s="24">
        <f>AVERAGE(AL86:AL89)</f>
        <v>99.624999999999986</v>
      </c>
      <c r="AM134" s="24">
        <f>AVERAGE(AM86:AM89)</f>
        <v>115.15</v>
      </c>
      <c r="AN134" s="24">
        <f>AVERAGE(AN86:AN89)</f>
        <v>112.67499999999998</v>
      </c>
      <c r="AO134" s="24">
        <f>AVERAGE(AO86:AO89)</f>
        <v>96.15</v>
      </c>
      <c r="AP134" s="24">
        <f>AVERAGE(AP86:AP89)</f>
        <v>106.375</v>
      </c>
      <c r="AQ134" s="24"/>
      <c r="AR134" s="23">
        <f>AVERAGE(AR86:AR89)</f>
        <v>100.94999999999999</v>
      </c>
      <c r="AS134" s="24">
        <f>AVERAGE(AS86:AS89)</f>
        <v>103.94999999999999</v>
      </c>
      <c r="AT134" s="24">
        <f>AVERAGE(AT86:AT89)</f>
        <v>106.67500000000001</v>
      </c>
      <c r="AU134" s="24">
        <f>AVERAGE(AU86:AU89)</f>
        <v>106.57499999999999</v>
      </c>
      <c r="AV134" s="24">
        <f>AVERAGE(AV86:AV89)</f>
        <v>101.02500000000001</v>
      </c>
      <c r="AW134" s="24">
        <f>AVERAGE(AW86:AW89)</f>
        <v>109.375</v>
      </c>
    </row>
    <row r="135" spans="1:49" x14ac:dyDescent="0.3">
      <c r="A135" s="41">
        <v>2022</v>
      </c>
      <c r="B135" s="2">
        <f>AVERAGE(B90:B93)</f>
        <v>86.949999999999989</v>
      </c>
      <c r="C135" s="2">
        <f>AVERAGE(C90:C93)</f>
        <v>96.866666666666674</v>
      </c>
      <c r="D135" s="2">
        <f>AVERAGE(D90:D93)</f>
        <v>112.13333333333333</v>
      </c>
      <c r="E135" s="2">
        <f>AVERAGE(E90:E93)</f>
        <v>102.53333333333335</v>
      </c>
      <c r="F135" s="2">
        <f>AVERAGE(F90:F93)</f>
        <v>91.766666666666652</v>
      </c>
      <c r="G135" s="2">
        <f>AVERAGE(G90:G93)</f>
        <v>100.5</v>
      </c>
      <c r="H135" s="1"/>
      <c r="I135" s="2">
        <f>AVERAGE(I90:I93)</f>
        <v>97.666666666666671</v>
      </c>
      <c r="J135" s="2">
        <f>AVERAGE(J90:J93)</f>
        <v>101.03333333333335</v>
      </c>
      <c r="K135" s="2">
        <f>AVERAGE(K90:K93)</f>
        <v>96.933333333333337</v>
      </c>
      <c r="L135" s="2">
        <f>AVERAGE(L90:L93)</f>
        <v>95.3</v>
      </c>
      <c r="M135" s="2">
        <f>AVERAGE(M90:M93)</f>
        <v>93.09999999999998</v>
      </c>
      <c r="N135" s="2">
        <f>AVERAGE(N90:N93)</f>
        <v>92.366666666666674</v>
      </c>
      <c r="O135" s="1"/>
      <c r="P135" s="2">
        <f>AVERAGE(P90:P93)</f>
        <v>67.5</v>
      </c>
      <c r="Q135" s="2">
        <f>AVERAGE(Q90:Q93)</f>
        <v>91.066666666666677</v>
      </c>
      <c r="R135" s="2">
        <f>AVERAGE(R90:R93)</f>
        <v>143.23333333333332</v>
      </c>
      <c r="S135" s="2">
        <f>AVERAGE(S90:S93)</f>
        <v>96.066666666666663</v>
      </c>
      <c r="T135" s="2">
        <f>AVERAGE(T90:T93)</f>
        <v>81.63333333333334</v>
      </c>
      <c r="U135" s="2">
        <f>AVERAGE(U90:U93)</f>
        <v>105.2</v>
      </c>
      <c r="V135" s="1"/>
      <c r="W135" s="2">
        <f>AVERAGE(W90:W93)</f>
        <v>89.7</v>
      </c>
      <c r="X135" s="2">
        <f>AVERAGE(X90:X93)</f>
        <v>74.066666666666663</v>
      </c>
      <c r="Y135" s="2">
        <f>AVERAGE(Y90:Y93)</f>
        <v>80.066666666666663</v>
      </c>
      <c r="Z135" s="2">
        <f>AVERAGE(Z90:Z93)</f>
        <v>114</v>
      </c>
      <c r="AA135" s="2">
        <f>AVERAGE(AA90:AA93)</f>
        <v>98.399999999999991</v>
      </c>
      <c r="AB135" s="2">
        <f>AVERAGE(AB90:AB93)</f>
        <v>85.666666666666671</v>
      </c>
      <c r="AC135" s="1"/>
      <c r="AD135" s="2">
        <f>AVERAGE(AD90:AD93)</f>
        <v>99.166666666666671</v>
      </c>
      <c r="AE135" s="2">
        <f>AVERAGE(AE90:AE93)</f>
        <v>109.83333333333333</v>
      </c>
      <c r="AF135" s="2">
        <f>AVERAGE(AF90:AF93)</f>
        <v>99.100000000000009</v>
      </c>
      <c r="AG135" s="2">
        <f>AVERAGE(AG90:AG93)</f>
        <v>85.3</v>
      </c>
      <c r="AH135" s="2">
        <f>AVERAGE(AH90:AH93)</f>
        <v>95.7</v>
      </c>
      <c r="AI135" s="2">
        <f>AVERAGE(AI90:AI93)</f>
        <v>102.13333333333334</v>
      </c>
      <c r="AJ135" s="1"/>
      <c r="AK135" s="2">
        <f>AVERAGE(AK90:AK93)</f>
        <v>93.766666666666652</v>
      </c>
      <c r="AL135" s="2">
        <f>AVERAGE(AL90:AL93)</f>
        <v>95.566666666666663</v>
      </c>
      <c r="AM135" s="2">
        <f>AVERAGE(AM90:AM93)</f>
        <v>117.36666666666667</v>
      </c>
      <c r="AN135" s="2">
        <f>AVERAGE(AN90:AN93)</f>
        <v>112.73333333333333</v>
      </c>
      <c r="AO135" s="2">
        <f>AVERAGE(AO90:AO93)</f>
        <v>95.166666666666671</v>
      </c>
      <c r="AP135" s="2">
        <f>AVERAGE(AP90:AP93)</f>
        <v>108.43333333333334</v>
      </c>
      <c r="AQ135" s="1"/>
      <c r="AR135" s="2">
        <f>AVERAGE(AR90:AR93)</f>
        <v>94.733333333333334</v>
      </c>
      <c r="AS135" s="2">
        <f>AVERAGE(AS90:AS93)</f>
        <v>104.36666666666667</v>
      </c>
      <c r="AT135" s="2">
        <f>AVERAGE(AT90:AT93)</f>
        <v>102.93333333333332</v>
      </c>
      <c r="AU135" s="2">
        <f>AVERAGE(AU90:AU93)</f>
        <v>112</v>
      </c>
      <c r="AV135" s="2">
        <f>AVERAGE(AV90:AV93)</f>
        <v>97.333333333333329</v>
      </c>
      <c r="AW135" s="2">
        <f>AVERAGE(AW90:AW93)</f>
        <v>103.5</v>
      </c>
    </row>
    <row r="136" spans="1:49" x14ac:dyDescent="0.3">
      <c r="A136" s="43">
        <v>2023</v>
      </c>
      <c r="B136" s="63">
        <f>AVERAGE(B94:B97)</f>
        <v>86.8</v>
      </c>
      <c r="C136" s="63">
        <f>AVERAGE(C94:C97)</f>
        <v>95.166666666666671</v>
      </c>
      <c r="D136" s="63">
        <f t="shared" ref="D136:G137" si="0">AVERAGE(D94:D97)</f>
        <v>110</v>
      </c>
      <c r="E136" s="63">
        <f t="shared" si="0"/>
        <v>102.56666666666666</v>
      </c>
      <c r="F136" s="63">
        <f t="shared" si="0"/>
        <v>94.466666666666683</v>
      </c>
      <c r="G136" s="63">
        <f t="shared" si="0"/>
        <v>98.566666666666663</v>
      </c>
      <c r="H136" s="24"/>
      <c r="I136" s="63">
        <f>AVERAGE(I94:I97)</f>
        <v>95.399999999999991</v>
      </c>
      <c r="J136" s="63">
        <f>AVERAGE(J94:J97)</f>
        <v>96.866666666666674</v>
      </c>
      <c r="K136" s="63">
        <f t="shared" ref="K136:N137" si="1">AVERAGE(K94:K97)</f>
        <v>95.600000000000009</v>
      </c>
      <c r="L136" s="63">
        <f t="shared" si="1"/>
        <v>100.23333333333333</v>
      </c>
      <c r="M136" s="63">
        <f t="shared" si="1"/>
        <v>100.06666666666666</v>
      </c>
      <c r="N136" s="63">
        <f t="shared" si="1"/>
        <v>101.33333333333333</v>
      </c>
      <c r="O136" s="24"/>
      <c r="P136" s="63">
        <f>AVERAGE(P94:P97)</f>
        <v>65.066666666666663</v>
      </c>
      <c r="Q136" s="63">
        <f>AVERAGE(Q94:Q97)</f>
        <v>86.866666666666674</v>
      </c>
      <c r="R136" s="63">
        <f t="shared" ref="R136:U137" si="2">AVERAGE(R94:R97)</f>
        <v>141.6</v>
      </c>
      <c r="S136" s="63">
        <f t="shared" si="2"/>
        <v>97.466666666666654</v>
      </c>
      <c r="T136" s="63">
        <f t="shared" si="2"/>
        <v>82.433333333333323</v>
      </c>
      <c r="U136" s="63">
        <f t="shared" si="2"/>
        <v>98.633333333333326</v>
      </c>
      <c r="V136" s="24"/>
      <c r="W136" s="63">
        <f>AVERAGE(W94:W97)</f>
        <v>89.600000000000009</v>
      </c>
      <c r="X136" s="63">
        <f>AVERAGE(X94:X97)</f>
        <v>73.8</v>
      </c>
      <c r="Y136" s="63">
        <f t="shared" ref="Y136:AB137" si="3">AVERAGE(Y94:Y97)</f>
        <v>78.5</v>
      </c>
      <c r="Z136" s="63">
        <f t="shared" si="3"/>
        <v>111.06666666666666</v>
      </c>
      <c r="AA136" s="63">
        <f t="shared" si="3"/>
        <v>102.93333333333334</v>
      </c>
      <c r="AB136" s="63">
        <f t="shared" si="3"/>
        <v>81.900000000000006</v>
      </c>
      <c r="AC136" s="24"/>
      <c r="AD136" s="63">
        <f>AVERAGE(AD94:AD97)</f>
        <v>94.833333333333329</v>
      </c>
      <c r="AE136" s="63">
        <f>AVERAGE(AE94:AE97)</f>
        <v>96.2</v>
      </c>
      <c r="AF136" s="63">
        <f t="shared" ref="AF136:AW137" si="4">AVERAGE(AF94:AF97)</f>
        <v>92.300000000000011</v>
      </c>
      <c r="AG136" s="63">
        <f t="shared" si="4"/>
        <v>88.7</v>
      </c>
      <c r="AH136" s="63">
        <f t="shared" si="4"/>
        <v>91.066666666666663</v>
      </c>
      <c r="AI136" s="63">
        <f t="shared" si="4"/>
        <v>100.76666666666665</v>
      </c>
      <c r="AJ136" s="63"/>
      <c r="AK136" s="63">
        <f t="shared" si="4"/>
        <v>84.166666666666657</v>
      </c>
      <c r="AL136" s="63">
        <f t="shared" si="4"/>
        <v>100.33333333333333</v>
      </c>
      <c r="AM136" s="63">
        <f t="shared" si="4"/>
        <v>115</v>
      </c>
      <c r="AN136" s="63">
        <f t="shared" si="4"/>
        <v>108.36666666666667</v>
      </c>
      <c r="AO136" s="63">
        <f t="shared" si="4"/>
        <v>93.266666666666666</v>
      </c>
      <c r="AP136" s="63">
        <f t="shared" si="4"/>
        <v>109.3</v>
      </c>
      <c r="AQ136" s="63"/>
      <c r="AR136" s="63">
        <f t="shared" si="4"/>
        <v>98.466666666666654</v>
      </c>
      <c r="AS136" s="63">
        <f t="shared" si="4"/>
        <v>105.93333333333334</v>
      </c>
      <c r="AT136" s="63">
        <f t="shared" si="4"/>
        <v>102.63333333333333</v>
      </c>
      <c r="AU136" s="63">
        <f t="shared" si="4"/>
        <v>108.26666666666667</v>
      </c>
      <c r="AV136" s="63">
        <f t="shared" si="4"/>
        <v>100.63333333333333</v>
      </c>
      <c r="AW136" s="63">
        <f t="shared" si="4"/>
        <v>99.633333333333326</v>
      </c>
    </row>
    <row r="137" spans="1:49" x14ac:dyDescent="0.3">
      <c r="A137" s="58">
        <v>2024</v>
      </c>
      <c r="B137" s="9">
        <f>AVERAGE(B98:B101)</f>
        <v>87.266666666666666</v>
      </c>
      <c r="C137" s="2">
        <f>AVERAGE(C98:C101)</f>
        <v>92.600000000000009</v>
      </c>
      <c r="D137" s="2">
        <f t="shared" ref="D137:AW138" si="5">AVERAGE(D98:D101)</f>
        <v>112.03333333333332</v>
      </c>
      <c r="E137" s="2">
        <f t="shared" si="5"/>
        <v>101.3</v>
      </c>
      <c r="F137" s="2">
        <f t="shared" si="5"/>
        <v>93.833333333333329</v>
      </c>
      <c r="G137" s="2">
        <f t="shared" si="5"/>
        <v>95.8</v>
      </c>
      <c r="H137" s="2"/>
      <c r="I137" s="2">
        <f t="shared" si="5"/>
        <v>96.8</v>
      </c>
      <c r="J137" s="2">
        <f t="shared" si="5"/>
        <v>97.100000000000009</v>
      </c>
      <c r="K137" s="2">
        <f t="shared" si="5"/>
        <v>98.933333333333337</v>
      </c>
      <c r="L137" s="2">
        <f t="shared" si="5"/>
        <v>98.766666666666666</v>
      </c>
      <c r="M137" s="2">
        <f t="shared" si="5"/>
        <v>99.166666666666671</v>
      </c>
      <c r="N137" s="2">
        <f t="shared" si="5"/>
        <v>101.10000000000001</v>
      </c>
      <c r="O137" s="2"/>
      <c r="P137" s="1">
        <f t="shared" si="5"/>
        <v>64.333333333333329</v>
      </c>
      <c r="Q137" s="2">
        <f t="shared" si="5"/>
        <v>84.5</v>
      </c>
      <c r="R137" s="59">
        <f t="shared" si="5"/>
        <v>148.69999999999999</v>
      </c>
      <c r="S137" s="9">
        <f t="shared" si="5"/>
        <v>94.899999999999991</v>
      </c>
      <c r="T137" s="2">
        <f t="shared" si="5"/>
        <v>79.133333333333326</v>
      </c>
      <c r="U137" s="2">
        <f t="shared" si="5"/>
        <v>86.733333333333334</v>
      </c>
      <c r="V137" s="2"/>
      <c r="W137" s="59">
        <f t="shared" si="5"/>
        <v>84.433333333333337</v>
      </c>
      <c r="X137" s="9">
        <f t="shared" si="5"/>
        <v>70.2</v>
      </c>
      <c r="Y137" s="2">
        <f t="shared" si="5"/>
        <v>72.3</v>
      </c>
      <c r="Z137" s="2">
        <f t="shared" si="5"/>
        <v>115.39999999999999</v>
      </c>
      <c r="AA137" s="2">
        <f t="shared" si="5"/>
        <v>92.866666666666674</v>
      </c>
      <c r="AB137" s="2">
        <f t="shared" si="5"/>
        <v>99.7</v>
      </c>
      <c r="AC137" s="2"/>
      <c r="AD137" s="2">
        <f t="shared" si="5"/>
        <v>97.833333333333329</v>
      </c>
      <c r="AE137" s="2">
        <f t="shared" si="5"/>
        <v>88.90000000000002</v>
      </c>
      <c r="AF137" s="59">
        <f t="shared" si="5"/>
        <v>95.533333333333346</v>
      </c>
      <c r="AG137" s="9">
        <f t="shared" si="5"/>
        <v>91.066666666666663</v>
      </c>
      <c r="AH137" s="2">
        <f t="shared" si="5"/>
        <v>93.90000000000002</v>
      </c>
      <c r="AI137" s="2">
        <f t="shared" si="5"/>
        <v>100.16666666666667</v>
      </c>
      <c r="AJ137" s="2"/>
      <c r="AK137" s="2">
        <f t="shared" si="5"/>
        <v>80.466666666666669</v>
      </c>
      <c r="AL137" s="2">
        <f t="shared" si="5"/>
        <v>91.100000000000009</v>
      </c>
      <c r="AM137" s="2">
        <f t="shared" si="5"/>
        <v>102.76666666666667</v>
      </c>
      <c r="AN137" s="2">
        <f t="shared" si="5"/>
        <v>103.16666666666667</v>
      </c>
      <c r="AO137" s="2">
        <f t="shared" si="5"/>
        <v>95.766666666666666</v>
      </c>
      <c r="AP137" s="2">
        <f t="shared" si="5"/>
        <v>106.56666666666666</v>
      </c>
      <c r="AQ137" s="2"/>
      <c r="AR137" s="2">
        <f t="shared" si="5"/>
        <v>100.60000000000001</v>
      </c>
      <c r="AS137" s="2">
        <f t="shared" si="5"/>
        <v>104.7</v>
      </c>
      <c r="AT137" s="2">
        <f t="shared" si="5"/>
        <v>104.06666666666666</v>
      </c>
      <c r="AU137" s="2">
        <f t="shared" si="5"/>
        <v>107.06666666666666</v>
      </c>
      <c r="AV137" s="2">
        <f t="shared" si="5"/>
        <v>103.83333333333333</v>
      </c>
      <c r="AW137" s="2">
        <f t="shared" si="5"/>
        <v>97.3</v>
      </c>
    </row>
    <row r="138" spans="1:49" ht="14.5" thickBot="1" x14ac:dyDescent="0.35">
      <c r="A138" s="62">
        <v>2025</v>
      </c>
      <c r="B138" s="61">
        <f>AVERAGE(B102:B104)</f>
        <v>87.4</v>
      </c>
      <c r="C138" s="61">
        <f>AVERAGE(C102:C104)</f>
        <v>90.8</v>
      </c>
      <c r="D138" s="61">
        <f t="shared" ref="D138:AW138" si="6">AVERAGE(D102:D104)</f>
        <v>111.3</v>
      </c>
      <c r="E138" s="61">
        <f t="shared" si="6"/>
        <v>98.6</v>
      </c>
      <c r="F138" s="61">
        <f t="shared" si="6"/>
        <v>93.7</v>
      </c>
      <c r="G138" s="61">
        <f t="shared" si="6"/>
        <v>96.3</v>
      </c>
      <c r="H138" s="61"/>
      <c r="I138" s="61">
        <f t="shared" si="6"/>
        <v>97.4</v>
      </c>
      <c r="J138" s="61">
        <f t="shared" si="6"/>
        <v>97.8</v>
      </c>
      <c r="K138" s="61">
        <f t="shared" si="6"/>
        <v>98.6</v>
      </c>
      <c r="L138" s="61">
        <f t="shared" si="6"/>
        <v>98.4</v>
      </c>
      <c r="M138" s="61">
        <f t="shared" si="6"/>
        <v>97.9</v>
      </c>
      <c r="N138" s="61">
        <f t="shared" si="6"/>
        <v>101.7</v>
      </c>
      <c r="O138" s="61"/>
      <c r="P138" s="61">
        <f t="shared" si="6"/>
        <v>61.7</v>
      </c>
      <c r="Q138" s="61">
        <f t="shared" si="6"/>
        <v>79.7</v>
      </c>
      <c r="R138" s="61">
        <f t="shared" si="6"/>
        <v>146</v>
      </c>
      <c r="S138" s="61">
        <f t="shared" si="6"/>
        <v>90</v>
      </c>
      <c r="T138" s="61">
        <f t="shared" si="6"/>
        <v>81.3</v>
      </c>
      <c r="U138" s="61">
        <f t="shared" si="6"/>
        <v>85.6</v>
      </c>
      <c r="V138" s="61"/>
      <c r="W138" s="61">
        <f t="shared" si="6"/>
        <v>89.8</v>
      </c>
      <c r="X138" s="61">
        <f t="shared" si="6"/>
        <v>68.099999999999994</v>
      </c>
      <c r="Y138" s="61">
        <f t="shared" si="6"/>
        <v>71.3</v>
      </c>
      <c r="Z138" s="61">
        <f t="shared" si="6"/>
        <v>113.6</v>
      </c>
      <c r="AA138" s="61">
        <f t="shared" si="6"/>
        <v>93.6</v>
      </c>
      <c r="AB138" s="61">
        <f t="shared" si="6"/>
        <v>104.5</v>
      </c>
      <c r="AC138" s="61"/>
      <c r="AD138" s="61">
        <f t="shared" si="6"/>
        <v>100.4</v>
      </c>
      <c r="AE138" s="61">
        <f t="shared" si="6"/>
        <v>90.9</v>
      </c>
      <c r="AF138" s="61">
        <f t="shared" si="6"/>
        <v>97.8</v>
      </c>
      <c r="AG138" s="61">
        <f t="shared" si="6"/>
        <v>90.3</v>
      </c>
      <c r="AH138" s="61">
        <f t="shared" si="6"/>
        <v>93.8</v>
      </c>
      <c r="AI138" s="61">
        <f t="shared" si="6"/>
        <v>105.5</v>
      </c>
      <c r="AJ138" s="61"/>
      <c r="AK138" s="61">
        <f t="shared" si="6"/>
        <v>80</v>
      </c>
      <c r="AL138" s="61">
        <f t="shared" si="6"/>
        <v>87.7</v>
      </c>
      <c r="AM138" s="61">
        <f t="shared" si="6"/>
        <v>96.8</v>
      </c>
      <c r="AN138" s="61">
        <f t="shared" si="6"/>
        <v>99.8</v>
      </c>
      <c r="AO138" s="61">
        <f t="shared" si="6"/>
        <v>101.2</v>
      </c>
      <c r="AP138" s="61">
        <f t="shared" si="6"/>
        <v>103.5</v>
      </c>
      <c r="AQ138" s="61"/>
      <c r="AR138" s="61">
        <f t="shared" si="6"/>
        <v>101.1</v>
      </c>
      <c r="AS138" s="61">
        <f t="shared" si="6"/>
        <v>102.8</v>
      </c>
      <c r="AT138" s="61">
        <f t="shared" si="6"/>
        <v>103.5</v>
      </c>
      <c r="AU138" s="61">
        <f t="shared" si="6"/>
        <v>104.1</v>
      </c>
      <c r="AV138" s="61">
        <f t="shared" si="6"/>
        <v>101</v>
      </c>
      <c r="AW138" s="61">
        <f t="shared" si="6"/>
        <v>97.3</v>
      </c>
    </row>
    <row r="139" spans="1:49" x14ac:dyDescent="0.3">
      <c r="H139" s="44"/>
      <c r="I139" s="44"/>
      <c r="J139" s="44"/>
      <c r="K139" s="44"/>
      <c r="L139" s="44"/>
      <c r="M139" s="44"/>
      <c r="N139" s="44"/>
      <c r="P139" s="44"/>
      <c r="Q139" s="44"/>
      <c r="R139" s="44"/>
      <c r="S139" s="44"/>
      <c r="T139" s="44"/>
      <c r="U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row>
    <row r="140" spans="1:49" x14ac:dyDescent="0.3">
      <c r="H140" s="44"/>
      <c r="I140" s="44"/>
      <c r="J140" s="44"/>
      <c r="K140" s="44"/>
      <c r="L140" s="44"/>
      <c r="M140" s="44"/>
      <c r="N140" s="44"/>
      <c r="P140" s="44"/>
      <c r="Q140" s="44"/>
      <c r="R140" s="44"/>
      <c r="S140" s="44"/>
      <c r="T140" s="44"/>
      <c r="U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row>
    <row r="141" spans="1:49" x14ac:dyDescent="0.3">
      <c r="H141" s="44"/>
      <c r="I141" s="44"/>
      <c r="J141" s="44"/>
      <c r="K141" s="44"/>
      <c r="L141" s="44"/>
      <c r="M141" s="44"/>
      <c r="N141" s="44"/>
      <c r="P141" s="44"/>
      <c r="Q141" s="44"/>
      <c r="R141" s="44"/>
      <c r="S141" s="44"/>
      <c r="T141" s="44"/>
      <c r="U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row>
    <row r="142" spans="1:49" x14ac:dyDescent="0.3">
      <c r="H142" s="44"/>
      <c r="I142" s="44"/>
      <c r="J142" s="44"/>
      <c r="K142" s="44"/>
      <c r="L142" s="44"/>
      <c r="M142" s="44"/>
      <c r="N142" s="44"/>
      <c r="P142" s="44"/>
      <c r="Q142" s="44"/>
      <c r="R142" s="44"/>
      <c r="S142" s="44"/>
      <c r="T142" s="44"/>
      <c r="U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row>
    <row r="143" spans="1:49" x14ac:dyDescent="0.3">
      <c r="H143" s="44"/>
      <c r="I143" s="44"/>
      <c r="J143" s="44"/>
      <c r="K143" s="44"/>
      <c r="L143" s="44"/>
      <c r="M143" s="44"/>
      <c r="N143" s="44"/>
      <c r="P143" s="44"/>
      <c r="Q143" s="44"/>
      <c r="R143" s="44"/>
      <c r="S143" s="44"/>
      <c r="T143" s="44"/>
      <c r="U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row>
    <row r="144" spans="1:49" x14ac:dyDescent="0.3">
      <c r="H144" s="44"/>
      <c r="I144" s="44"/>
      <c r="J144" s="44"/>
      <c r="K144" s="44"/>
      <c r="L144" s="44"/>
      <c r="M144" s="44"/>
      <c r="N144" s="44"/>
      <c r="P144" s="44"/>
      <c r="Q144" s="44"/>
      <c r="R144" s="44"/>
      <c r="S144" s="44"/>
      <c r="T144" s="44"/>
      <c r="U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row>
    <row r="145" spans="8:49" x14ac:dyDescent="0.3">
      <c r="H145" s="44"/>
      <c r="I145" s="44"/>
      <c r="J145" s="44"/>
      <c r="K145" s="44"/>
      <c r="L145" s="44"/>
      <c r="M145" s="44"/>
      <c r="N145" s="44"/>
      <c r="P145" s="44"/>
      <c r="Q145" s="44"/>
      <c r="R145" s="44"/>
      <c r="S145" s="44"/>
      <c r="T145" s="44"/>
      <c r="U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row>
    <row r="146" spans="8:49" x14ac:dyDescent="0.3">
      <c r="H146" s="44"/>
      <c r="I146" s="44"/>
      <c r="J146" s="44"/>
      <c r="K146" s="44"/>
      <c r="L146" s="44"/>
      <c r="M146" s="44"/>
      <c r="N146" s="44"/>
      <c r="P146" s="44"/>
      <c r="Q146" s="44"/>
      <c r="R146" s="44"/>
      <c r="S146" s="44"/>
      <c r="T146" s="44"/>
      <c r="U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row>
    <row r="147" spans="8:49" x14ac:dyDescent="0.3">
      <c r="H147" s="44"/>
      <c r="I147" s="44"/>
      <c r="J147" s="44"/>
      <c r="K147" s="44"/>
      <c r="L147" s="44"/>
      <c r="M147" s="44"/>
      <c r="N147" s="44"/>
      <c r="P147" s="44"/>
      <c r="Q147" s="44"/>
      <c r="R147" s="44"/>
      <c r="S147" s="44"/>
      <c r="T147" s="44"/>
      <c r="U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row>
    <row r="148" spans="8:49" x14ac:dyDescent="0.3">
      <c r="H148" s="44"/>
      <c r="I148" s="44"/>
      <c r="J148" s="44"/>
      <c r="K148" s="44"/>
      <c r="L148" s="44"/>
      <c r="M148" s="44"/>
      <c r="N148" s="44"/>
      <c r="P148" s="44"/>
      <c r="Q148" s="44"/>
      <c r="R148" s="44"/>
      <c r="S148" s="44"/>
      <c r="T148" s="44"/>
      <c r="U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row>
    <row r="149" spans="8:49" x14ac:dyDescent="0.3">
      <c r="H149" s="44"/>
      <c r="I149" s="44"/>
      <c r="J149" s="44"/>
      <c r="K149" s="44"/>
      <c r="L149" s="44"/>
      <c r="M149" s="44"/>
      <c r="N149" s="44"/>
      <c r="P149" s="44"/>
      <c r="Q149" s="44"/>
      <c r="R149" s="44"/>
      <c r="S149" s="44"/>
      <c r="T149" s="44"/>
      <c r="U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row>
    <row r="150" spans="8:49" x14ac:dyDescent="0.3">
      <c r="H150" s="44"/>
      <c r="I150" s="44"/>
      <c r="J150" s="44"/>
      <c r="K150" s="44"/>
      <c r="L150" s="44"/>
      <c r="M150" s="44"/>
      <c r="N150" s="44"/>
      <c r="P150" s="44"/>
      <c r="Q150" s="44"/>
      <c r="R150" s="44"/>
      <c r="S150" s="44"/>
      <c r="T150" s="44"/>
      <c r="U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row>
    <row r="151" spans="8:49" x14ac:dyDescent="0.3">
      <c r="H151" s="44"/>
      <c r="I151" s="44"/>
      <c r="J151" s="44"/>
      <c r="K151" s="44"/>
      <c r="L151" s="44"/>
      <c r="M151" s="44"/>
      <c r="N151" s="44"/>
      <c r="P151" s="44"/>
      <c r="Q151" s="44"/>
      <c r="R151" s="44"/>
      <c r="S151" s="44"/>
      <c r="T151" s="44"/>
      <c r="U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row>
    <row r="152" spans="8:49" x14ac:dyDescent="0.3">
      <c r="H152" s="44"/>
      <c r="I152" s="44"/>
      <c r="J152" s="44"/>
      <c r="K152" s="44"/>
      <c r="L152" s="44"/>
      <c r="M152" s="44"/>
      <c r="N152" s="44"/>
      <c r="P152" s="44"/>
      <c r="Q152" s="44"/>
      <c r="R152" s="44"/>
      <c r="S152" s="44"/>
      <c r="T152" s="44"/>
      <c r="U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row>
    <row r="153" spans="8:49" x14ac:dyDescent="0.3">
      <c r="H153" s="44"/>
      <c r="I153" s="44"/>
      <c r="J153" s="44"/>
      <c r="K153" s="44"/>
      <c r="L153" s="44"/>
      <c r="M153" s="44"/>
      <c r="N153" s="44"/>
      <c r="P153" s="44"/>
      <c r="Q153" s="44"/>
      <c r="R153" s="44"/>
      <c r="S153" s="44"/>
      <c r="T153" s="44"/>
      <c r="U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row>
    <row r="154" spans="8:49" x14ac:dyDescent="0.3">
      <c r="H154" s="44"/>
      <c r="I154" s="44"/>
      <c r="J154" s="44"/>
      <c r="K154" s="44"/>
      <c r="L154" s="44"/>
      <c r="M154" s="44"/>
      <c r="N154" s="44"/>
      <c r="P154" s="44"/>
      <c r="Q154" s="44"/>
      <c r="R154" s="44"/>
      <c r="S154" s="44"/>
      <c r="T154" s="44"/>
      <c r="U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row>
    <row r="155" spans="8:49" x14ac:dyDescent="0.3">
      <c r="H155" s="44"/>
      <c r="I155" s="44"/>
      <c r="J155" s="44"/>
      <c r="K155" s="44"/>
      <c r="L155" s="44"/>
      <c r="M155" s="44"/>
      <c r="N155" s="44"/>
      <c r="P155" s="44"/>
      <c r="Q155" s="44"/>
      <c r="R155" s="44"/>
      <c r="S155" s="44"/>
      <c r="T155" s="44"/>
      <c r="U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row>
    <row r="156" spans="8:49" x14ac:dyDescent="0.3">
      <c r="H156" s="44"/>
      <c r="I156" s="44"/>
      <c r="J156" s="44"/>
      <c r="K156" s="44"/>
      <c r="L156" s="44"/>
      <c r="M156" s="44"/>
      <c r="N156" s="44"/>
      <c r="P156" s="44"/>
      <c r="Q156" s="44"/>
      <c r="R156" s="44"/>
      <c r="S156" s="44"/>
      <c r="T156" s="44"/>
      <c r="U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row>
    <row r="157" spans="8:49" x14ac:dyDescent="0.3">
      <c r="H157" s="44"/>
      <c r="I157" s="44"/>
      <c r="J157" s="44"/>
      <c r="K157" s="44"/>
      <c r="L157" s="44"/>
      <c r="M157" s="44"/>
      <c r="N157" s="44"/>
      <c r="P157" s="44"/>
      <c r="Q157" s="44"/>
      <c r="R157" s="44"/>
      <c r="S157" s="44"/>
      <c r="T157" s="44"/>
      <c r="U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row>
    <row r="158" spans="8:49" x14ac:dyDescent="0.3">
      <c r="H158" s="44"/>
      <c r="I158" s="44"/>
      <c r="J158" s="44"/>
      <c r="K158" s="44"/>
      <c r="L158" s="44"/>
      <c r="M158" s="44"/>
      <c r="N158" s="44"/>
      <c r="P158" s="44"/>
      <c r="Q158" s="44"/>
      <c r="R158" s="44"/>
      <c r="S158" s="44"/>
      <c r="T158" s="44"/>
      <c r="U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row>
    <row r="159" spans="8:49" x14ac:dyDescent="0.3">
      <c r="H159" s="44"/>
      <c r="I159" s="44"/>
      <c r="J159" s="44"/>
      <c r="K159" s="44"/>
      <c r="L159" s="44"/>
      <c r="M159" s="44"/>
      <c r="N159" s="44"/>
      <c r="P159" s="44"/>
      <c r="Q159" s="44"/>
      <c r="R159" s="44"/>
      <c r="S159" s="44"/>
      <c r="T159" s="44"/>
      <c r="U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row>
    <row r="160" spans="8:49" x14ac:dyDescent="0.3">
      <c r="H160" s="44"/>
      <c r="I160" s="44"/>
      <c r="J160" s="44"/>
      <c r="K160" s="44"/>
      <c r="L160" s="44"/>
      <c r="M160" s="44"/>
      <c r="N160" s="44"/>
      <c r="P160" s="44"/>
      <c r="Q160" s="44"/>
      <c r="R160" s="44"/>
      <c r="S160" s="44"/>
      <c r="T160" s="44"/>
      <c r="U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row>
    <row r="161" spans="8:49" x14ac:dyDescent="0.3">
      <c r="H161" s="44"/>
      <c r="I161" s="44"/>
      <c r="J161" s="44"/>
      <c r="K161" s="44"/>
      <c r="L161" s="44"/>
      <c r="M161" s="44"/>
      <c r="N161" s="44"/>
      <c r="P161" s="44"/>
      <c r="Q161" s="44"/>
      <c r="R161" s="44"/>
      <c r="S161" s="44"/>
      <c r="T161" s="44"/>
      <c r="U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row>
    <row r="162" spans="8:49" x14ac:dyDescent="0.3">
      <c r="H162" s="44"/>
      <c r="I162" s="44"/>
      <c r="J162" s="44"/>
      <c r="K162" s="44"/>
      <c r="L162" s="44"/>
      <c r="M162" s="44"/>
      <c r="N162" s="44"/>
      <c r="P162" s="44"/>
      <c r="Q162" s="44"/>
      <c r="R162" s="44"/>
      <c r="S162" s="44"/>
      <c r="T162" s="44"/>
      <c r="U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row>
    <row r="163" spans="8:49" x14ac:dyDescent="0.3">
      <c r="H163" s="44"/>
      <c r="I163" s="44"/>
      <c r="J163" s="44"/>
      <c r="K163" s="44"/>
      <c r="L163" s="44"/>
      <c r="M163" s="44"/>
      <c r="N163" s="44"/>
      <c r="P163" s="44"/>
      <c r="Q163" s="44"/>
      <c r="R163" s="44"/>
      <c r="S163" s="44"/>
      <c r="T163" s="44"/>
      <c r="U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row>
    <row r="164" spans="8:49" x14ac:dyDescent="0.3">
      <c r="H164" s="44"/>
      <c r="W164" s="44"/>
      <c r="X164" s="44"/>
      <c r="Y164" s="44"/>
      <c r="Z164" s="44"/>
      <c r="AA164" s="44"/>
      <c r="AB164" s="44"/>
      <c r="AC164" s="44"/>
      <c r="AJ164" s="44"/>
      <c r="AQ164" s="44"/>
    </row>
    <row r="165" spans="8:49" x14ac:dyDescent="0.3">
      <c r="W165" s="44"/>
      <c r="X165" s="44"/>
      <c r="Y165" s="44"/>
      <c r="Z165" s="44"/>
      <c r="AA165" s="44"/>
      <c r="AB165" s="44"/>
    </row>
    <row r="166" spans="8:49" x14ac:dyDescent="0.3">
      <c r="W166" s="44"/>
      <c r="X166" s="44"/>
      <c r="Y166" s="44"/>
      <c r="Z166" s="44"/>
      <c r="AA166" s="44"/>
      <c r="AB166" s="44"/>
    </row>
    <row r="167" spans="8:49" x14ac:dyDescent="0.3">
      <c r="W167" s="44"/>
      <c r="X167" s="44"/>
      <c r="Y167" s="44"/>
      <c r="Z167" s="44"/>
      <c r="AA167" s="44"/>
      <c r="AB167" s="44"/>
    </row>
  </sheetData>
  <pageMargins left="0.7" right="0.7" top="0.75" bottom="0.75" header="0.3" footer="0.3"/>
  <ignoredErrors>
    <ignoredError sqref="B133:B134 C133:AW133 C134:G134 AS134:AW134 H134:AR134 AD136:AI136 AR136:AW136 AK136:AP13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AD8D-723F-4244-A0AA-3C93E6DD7791}">
  <dimension ref="A1:D33"/>
  <sheetViews>
    <sheetView workbookViewId="0">
      <selection activeCell="M40" sqref="M40"/>
    </sheetView>
  </sheetViews>
  <sheetFormatPr defaultColWidth="8.81640625" defaultRowHeight="14" x14ac:dyDescent="0.3"/>
  <cols>
    <col min="1" max="1" width="5.1796875" style="28" bestFit="1" customWidth="1"/>
    <col min="2" max="2" width="17.1796875" style="28" bestFit="1" customWidth="1"/>
    <col min="3" max="3" width="9" style="28" bestFit="1" customWidth="1"/>
    <col min="4" max="5" width="8.81640625" style="28"/>
    <col min="6" max="6" width="11.453125" style="28" customWidth="1"/>
    <col min="7" max="7" width="10.54296875" style="28" customWidth="1"/>
    <col min="8" max="16384" width="8.81640625" style="28"/>
  </cols>
  <sheetData>
    <row r="1" spans="1:4" ht="42.75" customHeight="1" x14ac:dyDescent="0.3">
      <c r="A1" s="45" t="s">
        <v>0</v>
      </c>
      <c r="B1" s="46" t="s">
        <v>5</v>
      </c>
      <c r="C1" s="47" t="s">
        <v>136</v>
      </c>
    </row>
    <row r="2" spans="1:4" x14ac:dyDescent="0.3">
      <c r="A2" s="30">
        <v>1994</v>
      </c>
      <c r="B2" s="52">
        <v>98.90000000000002</v>
      </c>
      <c r="C2" s="53"/>
    </row>
    <row r="3" spans="1:4" x14ac:dyDescent="0.3">
      <c r="A3" s="30">
        <v>1995</v>
      </c>
      <c r="B3" s="52">
        <v>97.866666666666674</v>
      </c>
      <c r="C3" s="54">
        <f>SUM((B3-B2)/B2)</f>
        <v>-1.044826423997316E-2</v>
      </c>
      <c r="D3" s="48"/>
    </row>
    <row r="4" spans="1:4" x14ac:dyDescent="0.3">
      <c r="A4" s="30">
        <v>1996</v>
      </c>
      <c r="B4" s="52">
        <v>96.766666666666666</v>
      </c>
      <c r="C4" s="54">
        <f>SUM((B4-B3)/B3)</f>
        <v>-1.123978201634886E-2</v>
      </c>
    </row>
    <row r="5" spans="1:4" x14ac:dyDescent="0.3">
      <c r="A5" s="30">
        <v>1997</v>
      </c>
      <c r="B5" s="52">
        <v>95.633333333333326</v>
      </c>
      <c r="C5" s="54">
        <f>SUM((B5-B4)/B4)</f>
        <v>-1.1712022046159214E-2</v>
      </c>
    </row>
    <row r="6" spans="1:4" x14ac:dyDescent="0.3">
      <c r="A6" s="30">
        <v>1998</v>
      </c>
      <c r="B6" s="52">
        <v>98.466666666666654</v>
      </c>
      <c r="C6" s="54">
        <f t="shared" ref="C6:C24" si="0">SUM((B6-B5)/B5)</f>
        <v>2.9627047751829859E-2</v>
      </c>
    </row>
    <row r="7" spans="1:4" x14ac:dyDescent="0.3">
      <c r="A7" s="30">
        <v>1999</v>
      </c>
      <c r="B7" s="52">
        <v>98</v>
      </c>
      <c r="C7" s="54">
        <f t="shared" si="0"/>
        <v>-4.7393364928908707E-3</v>
      </c>
    </row>
    <row r="8" spans="1:4" x14ac:dyDescent="0.3">
      <c r="A8" s="30">
        <v>2000</v>
      </c>
      <c r="B8" s="52">
        <v>99.166666666666671</v>
      </c>
      <c r="C8" s="54">
        <f t="shared" si="0"/>
        <v>1.1904761904761953E-2</v>
      </c>
    </row>
    <row r="9" spans="1:4" x14ac:dyDescent="0.3">
      <c r="A9" s="30">
        <v>2001</v>
      </c>
      <c r="B9" s="52">
        <v>97.2</v>
      </c>
      <c r="C9" s="54">
        <f t="shared" si="0"/>
        <v>-1.9831932773109261E-2</v>
      </c>
    </row>
    <row r="10" spans="1:4" x14ac:dyDescent="0.3">
      <c r="A10" s="30">
        <v>2002</v>
      </c>
      <c r="B10" s="52">
        <v>95.033333333333346</v>
      </c>
      <c r="C10" s="54">
        <f t="shared" si="0"/>
        <v>-2.2290809327846266E-2</v>
      </c>
    </row>
    <row r="11" spans="1:4" x14ac:dyDescent="0.3">
      <c r="A11" s="30">
        <v>2003</v>
      </c>
      <c r="B11" s="52">
        <v>95.166666666666671</v>
      </c>
      <c r="C11" s="54">
        <f t="shared" si="0"/>
        <v>1.4030164854436241E-3</v>
      </c>
    </row>
    <row r="12" spans="1:4" x14ac:dyDescent="0.3">
      <c r="A12" s="30">
        <v>2004</v>
      </c>
      <c r="B12" s="52">
        <v>99.5</v>
      </c>
      <c r="C12" s="54">
        <f t="shared" si="0"/>
        <v>4.5534150612959665E-2</v>
      </c>
    </row>
    <row r="13" spans="1:4" x14ac:dyDescent="0.3">
      <c r="A13" s="30">
        <v>2005</v>
      </c>
      <c r="B13" s="52">
        <v>96.066666666666663</v>
      </c>
      <c r="C13" s="54">
        <f>SUM((B13-B12)/B12)</f>
        <v>-3.4505862646566202E-2</v>
      </c>
    </row>
    <row r="14" spans="1:4" x14ac:dyDescent="0.3">
      <c r="A14" s="30">
        <v>2006</v>
      </c>
      <c r="B14" s="52">
        <v>96.933333333333337</v>
      </c>
      <c r="C14" s="54">
        <f t="shared" si="0"/>
        <v>9.02151283830681E-3</v>
      </c>
    </row>
    <row r="15" spans="1:4" x14ac:dyDescent="0.3">
      <c r="A15" s="30">
        <v>2007</v>
      </c>
      <c r="B15" s="52">
        <v>97.966666666666654</v>
      </c>
      <c r="C15" s="54">
        <f t="shared" si="0"/>
        <v>1.0660247592847151E-2</v>
      </c>
    </row>
    <row r="16" spans="1:4" x14ac:dyDescent="0.3">
      <c r="A16" s="30">
        <v>2008</v>
      </c>
      <c r="B16" s="52">
        <v>98.59999999999998</v>
      </c>
      <c r="C16" s="54">
        <f t="shared" si="0"/>
        <v>6.4647839401156095E-3</v>
      </c>
    </row>
    <row r="17" spans="1:3" x14ac:dyDescent="0.3">
      <c r="A17" s="30">
        <v>2009</v>
      </c>
      <c r="B17" s="52">
        <v>98.133333333333326</v>
      </c>
      <c r="C17" s="54">
        <f t="shared" si="0"/>
        <v>-4.7329276538200247E-3</v>
      </c>
    </row>
    <row r="18" spans="1:3" x14ac:dyDescent="0.3">
      <c r="A18" s="30">
        <v>2010</v>
      </c>
      <c r="B18" s="52">
        <v>99.266666666666666</v>
      </c>
      <c r="C18" s="54">
        <f t="shared" si="0"/>
        <v>1.154891304347833E-2</v>
      </c>
    </row>
    <row r="19" spans="1:3" x14ac:dyDescent="0.3">
      <c r="A19" s="30">
        <v>2011</v>
      </c>
      <c r="B19" s="52">
        <v>97.899999999999991</v>
      </c>
      <c r="C19" s="54">
        <f t="shared" si="0"/>
        <v>-1.3767629281396987E-2</v>
      </c>
    </row>
    <row r="20" spans="1:3" x14ac:dyDescent="0.3">
      <c r="A20" s="30">
        <v>2012</v>
      </c>
      <c r="B20" s="52">
        <v>98.266666666666666</v>
      </c>
      <c r="C20" s="54">
        <f t="shared" si="0"/>
        <v>3.7453183520600028E-3</v>
      </c>
    </row>
    <row r="21" spans="1:3" x14ac:dyDescent="0.3">
      <c r="A21" s="30">
        <v>2013</v>
      </c>
      <c r="B21" s="52">
        <v>96.3</v>
      </c>
      <c r="C21" s="54">
        <f t="shared" si="0"/>
        <v>-2.0013568521031228E-2</v>
      </c>
    </row>
    <row r="22" spans="1:3" x14ac:dyDescent="0.3">
      <c r="A22" s="30">
        <v>2014</v>
      </c>
      <c r="B22" s="52">
        <v>95.800000000000011</v>
      </c>
      <c r="C22" s="54">
        <f t="shared" si="0"/>
        <v>-5.1921079958461664E-3</v>
      </c>
    </row>
    <row r="23" spans="1:3" x14ac:dyDescent="0.3">
      <c r="A23" s="30">
        <v>2015</v>
      </c>
      <c r="B23" s="52">
        <v>92.366666666666674</v>
      </c>
      <c r="C23" s="54">
        <f t="shared" si="0"/>
        <v>-3.5838552540013953E-2</v>
      </c>
    </row>
    <row r="24" spans="1:3" x14ac:dyDescent="0.3">
      <c r="A24" s="30">
        <v>2016</v>
      </c>
      <c r="B24" s="52">
        <v>90.366666666666674</v>
      </c>
      <c r="C24" s="54">
        <f t="shared" si="0"/>
        <v>-2.1652832912306026E-2</v>
      </c>
    </row>
    <row r="25" spans="1:3" x14ac:dyDescent="0.3">
      <c r="A25" s="30">
        <v>2017</v>
      </c>
      <c r="B25" s="52">
        <v>90.166666666666671</v>
      </c>
      <c r="C25" s="54">
        <f t="shared" ref="C25:C32" si="1">SUM((B25-B24)/B24)</f>
        <v>-2.2132054592401639E-3</v>
      </c>
    </row>
    <row r="26" spans="1:3" x14ac:dyDescent="0.3">
      <c r="A26" s="30">
        <v>2018</v>
      </c>
      <c r="B26" s="10">
        <v>89.7</v>
      </c>
      <c r="C26" s="55">
        <f t="shared" si="1"/>
        <v>-5.1756007393715551E-3</v>
      </c>
    </row>
    <row r="27" spans="1:3" x14ac:dyDescent="0.3">
      <c r="A27" s="49">
        <v>2019</v>
      </c>
      <c r="B27" s="10">
        <v>89.1</v>
      </c>
      <c r="C27" s="54">
        <f t="shared" si="1"/>
        <v>-6.6889632107024356E-3</v>
      </c>
    </row>
    <row r="28" spans="1:3" x14ac:dyDescent="0.3">
      <c r="A28" s="49">
        <v>2020</v>
      </c>
      <c r="B28" s="10">
        <v>89.9</v>
      </c>
      <c r="C28" s="54">
        <f t="shared" si="1"/>
        <v>8.9786756453424394E-3</v>
      </c>
    </row>
    <row r="29" spans="1:3" x14ac:dyDescent="0.3">
      <c r="A29" s="49">
        <v>2021</v>
      </c>
      <c r="B29" s="10">
        <v>90.1</v>
      </c>
      <c r="C29" s="54">
        <f t="shared" si="1"/>
        <v>2.2246941045604963E-3</v>
      </c>
    </row>
    <row r="30" spans="1:3" x14ac:dyDescent="0.3">
      <c r="A30" s="64">
        <v>2022</v>
      </c>
      <c r="B30" s="65">
        <v>87</v>
      </c>
      <c r="C30" s="66">
        <f t="shared" si="1"/>
        <v>-3.4406215316315145E-2</v>
      </c>
    </row>
    <row r="31" spans="1:3" x14ac:dyDescent="0.3">
      <c r="A31" s="58">
        <v>2023</v>
      </c>
      <c r="B31" s="52">
        <v>86.8</v>
      </c>
      <c r="C31" s="54">
        <f t="shared" si="1"/>
        <v>-2.2988505747126762E-3</v>
      </c>
    </row>
    <row r="32" spans="1:3" x14ac:dyDescent="0.3">
      <c r="A32" s="58">
        <v>2024</v>
      </c>
      <c r="B32" s="52">
        <v>87.3</v>
      </c>
      <c r="C32" s="54">
        <f t="shared" si="1"/>
        <v>5.7603686635944703E-3</v>
      </c>
    </row>
    <row r="33" spans="2:3" ht="14.5" thickBot="1" x14ac:dyDescent="0.35">
      <c r="B33" s="50" t="s">
        <v>137</v>
      </c>
      <c r="C33" s="51">
        <f>AVERAGE(C3:C32)</f>
        <v>-3.9958324270783262E-3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D141"/>
  <sheetViews>
    <sheetView zoomScaleNormal="100" workbookViewId="0">
      <selection activeCell="C141" sqref="C141"/>
    </sheetView>
  </sheetViews>
  <sheetFormatPr defaultColWidth="9.1796875" defaultRowHeight="12.5" x14ac:dyDescent="0.25"/>
  <cols>
    <col min="1" max="16384" width="9.1796875" style="56"/>
  </cols>
  <sheetData>
    <row r="5" spans="3:3" x14ac:dyDescent="0.25">
      <c r="C5" s="56" t="s">
        <v>1</v>
      </c>
    </row>
    <row r="6" spans="3:3" x14ac:dyDescent="0.25">
      <c r="C6" s="56" t="s">
        <v>2</v>
      </c>
    </row>
    <row r="7" spans="3:3" x14ac:dyDescent="0.25">
      <c r="C7" s="56" t="s">
        <v>119</v>
      </c>
    </row>
    <row r="8" spans="3:3" x14ac:dyDescent="0.25">
      <c r="C8" s="56" t="s">
        <v>120</v>
      </c>
    </row>
    <row r="9" spans="3:3" x14ac:dyDescent="0.25">
      <c r="C9" s="56" t="s">
        <v>3</v>
      </c>
    </row>
    <row r="10" spans="3:3" x14ac:dyDescent="0.25">
      <c r="C10" s="56" t="s">
        <v>4</v>
      </c>
    </row>
    <row r="19" spans="4:4" x14ac:dyDescent="0.25">
      <c r="D19" s="57" t="s">
        <v>168</v>
      </c>
    </row>
    <row r="41" spans="3:3" x14ac:dyDescent="0.25">
      <c r="C41" s="57" t="s">
        <v>168</v>
      </c>
    </row>
    <row r="60" spans="4:4" x14ac:dyDescent="0.25">
      <c r="D60" s="57" t="s">
        <v>168</v>
      </c>
    </row>
    <row r="80" spans="3:3" x14ac:dyDescent="0.25">
      <c r="C80" s="57" t="s">
        <v>168</v>
      </c>
    </row>
    <row r="100" spans="3:3" x14ac:dyDescent="0.25">
      <c r="C100" s="57" t="s">
        <v>168</v>
      </c>
    </row>
    <row r="120" spans="3:3" x14ac:dyDescent="0.25">
      <c r="C120" s="57" t="s">
        <v>168</v>
      </c>
    </row>
    <row r="141" spans="3:3" x14ac:dyDescent="0.25">
      <c r="C141" s="57" t="s">
        <v>168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workbookViewId="0">
      <selection activeCell="A17" sqref="A17"/>
    </sheetView>
  </sheetViews>
  <sheetFormatPr defaultRowHeight="14.5" x14ac:dyDescent="0.35"/>
  <cols>
    <col min="1" max="1" width="179.81640625" customWidth="1"/>
  </cols>
  <sheetData>
    <row r="1" spans="1:1" s="4" customFormat="1" ht="21" x14ac:dyDescent="0.5">
      <c r="A1" s="5" t="s">
        <v>121</v>
      </c>
    </row>
    <row r="2" spans="1:1" s="4" customFormat="1" ht="43.5" x14ac:dyDescent="0.35">
      <c r="A2" s="4" t="s">
        <v>130</v>
      </c>
    </row>
    <row r="3" spans="1:1" s="4" customFormat="1" x14ac:dyDescent="0.35">
      <c r="A3" s="6" t="s">
        <v>122</v>
      </c>
    </row>
    <row r="4" spans="1:1" s="4" customFormat="1" x14ac:dyDescent="0.35">
      <c r="A4" s="6" t="s">
        <v>123</v>
      </c>
    </row>
    <row r="5" spans="1:1" s="4" customFormat="1" x14ac:dyDescent="0.35">
      <c r="A5" s="6" t="s">
        <v>124</v>
      </c>
    </row>
    <row r="6" spans="1:1" s="4" customFormat="1" x14ac:dyDescent="0.35">
      <c r="A6" s="6" t="s">
        <v>125</v>
      </c>
    </row>
    <row r="7" spans="1:1" s="4" customFormat="1" x14ac:dyDescent="0.35">
      <c r="A7" s="6" t="s">
        <v>126</v>
      </c>
    </row>
    <row r="8" spans="1:1" s="4" customFormat="1" x14ac:dyDescent="0.35">
      <c r="A8" s="6" t="s">
        <v>127</v>
      </c>
    </row>
    <row r="9" spans="1:1" s="4" customFormat="1" x14ac:dyDescent="0.35">
      <c r="A9" s="6" t="s">
        <v>128</v>
      </c>
    </row>
    <row r="10" spans="1:1" s="4" customFormat="1" x14ac:dyDescent="0.35"/>
    <row r="11" spans="1:1" s="4" customFormat="1" ht="29" x14ac:dyDescent="0.35">
      <c r="A11" s="4" t="s">
        <v>149</v>
      </c>
    </row>
    <row r="13" spans="1:1" x14ac:dyDescent="0.35">
      <c r="A13" t="s">
        <v>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92B24EB8A70F43BAA49D24C17BC0A6" ma:contentTypeVersion="16" ma:contentTypeDescription="Create a new document." ma:contentTypeScope="" ma:versionID="6718d8c456836c2f0cbd85770b984822">
  <xsd:schema xmlns:xsd="http://www.w3.org/2001/XMLSchema" xmlns:xs="http://www.w3.org/2001/XMLSchema" xmlns:p="http://schemas.microsoft.com/office/2006/metadata/properties" xmlns:ns2="035a96ff-1853-4a85-a81b-9285d67b5111" xmlns:ns3="e64c422d-c2aa-4847-810a-5dfb93f5a71d" targetNamespace="http://schemas.microsoft.com/office/2006/metadata/properties" ma:root="true" ma:fieldsID="32f407be7870008a23742556b4441d2e" ns2:_="" ns3:_="">
    <xsd:import namespace="035a96ff-1853-4a85-a81b-9285d67b5111"/>
    <xsd:import namespace="e64c422d-c2aa-4847-810a-5dfb93f5a7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a96ff-1853-4a85-a81b-9285d67b5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2065ff1-93ab-4f24-9fcf-e5801d25c0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4c422d-c2aa-4847-810a-5dfb93f5a7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9bf956c-3fac-47f0-a245-9106d72ef1d7}" ma:internalName="TaxCatchAll" ma:showField="CatchAllData" ma:web="e64c422d-c2aa-4847-810a-5dfb93f5a71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64c422d-c2aa-4847-810a-5dfb93f5a71d" xsi:nil="true"/>
    <lcf76f155ced4ddcb4097134ff3c332f xmlns="035a96ff-1853-4a85-a81b-9285d67b51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80B44C-C03E-415C-9D92-F3DE027E5289}">
  <ds:schemaRefs>
    <ds:schemaRef ds:uri="http://schemas.microsoft.com/sharepoint/v3/contenttype/forms"/>
  </ds:schemaRefs>
</ds:datastoreItem>
</file>

<file path=customXml/itemProps2.xml><?xml version="1.0" encoding="utf-8"?>
<ds:datastoreItem xmlns:ds="http://schemas.openxmlformats.org/officeDocument/2006/customXml" ds:itemID="{94C16050-879A-45CC-A4E7-0F811A764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5a96ff-1853-4a85-a81b-9285d67b5111"/>
    <ds:schemaRef ds:uri="e64c422d-c2aa-4847-810a-5dfb93f5a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B05A6F-BF0A-4E6E-BBF4-D2CAB6B0B5EF}">
  <ds:schemaRefs>
    <ds:schemaRef ds:uri="http://schemas.microsoft.com/office/2006/metadata/properties"/>
    <ds:schemaRef ds:uri="http://schemas.microsoft.com/office/infopath/2007/PartnerControls"/>
    <ds:schemaRef ds:uri="e64c422d-c2aa-4847-810a-5dfb93f5a71d"/>
    <ds:schemaRef ds:uri="035a96ff-1853-4a85-a81b-9285d67b5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Cost of Living Indecies</vt:lpstr>
      <vt:lpstr>Laf Year to Year % Change</vt:lpstr>
      <vt:lpstr>Pastelinks</vt:lpstr>
      <vt:lpstr>Source</vt:lpstr>
      <vt:lpstr>User Notes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 Segura</dc:creator>
  <cp:lastModifiedBy>Sarah Choi</cp:lastModifiedBy>
  <dcterms:created xsi:type="dcterms:W3CDTF">2015-09-28T13:23:30Z</dcterms:created>
  <dcterms:modified xsi:type="dcterms:W3CDTF">2025-06-05T21:29:38Z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0x0101006D92B24EB8A70F43BAA49D24C17BC0A6</vt:lpwstr>
  </property>
  <property fmtid="{D5CDD505-2E9C-101B-9397-08002B2CF9AE}" pid="3" name="Order">
    <vt:r8>1337200</vt:r8>
  </property>
  <property fmtid="{D5CDD505-2E9C-101B-9397-08002B2CF9AE}" pid="4" name="MediaServiceImageTags">
    <vt:lpwstr/>
  </property>
</Properties>
</file>